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委託調査\R8年度委託調査\８.専修学校の入卒者\1.通知\"/>
    </mc:Choice>
  </mc:AlternateContent>
  <xr:revisionPtr revIDLastSave="0" documentId="13_ncr:1_{5470F563-C3A4-43A3-8B8A-6B245401F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専門課程入学者" sheetId="1" r:id="rId1"/>
    <sheet name="専門課程卒業者" sheetId="2" r:id="rId2"/>
  </sheets>
  <definedNames>
    <definedName name="_xlnm.Print_Area" localSheetId="1">専門課程卒業者!$A$1:$Z$40</definedName>
    <definedName name="_xlnm.Print_Area" localSheetId="0">専門課程入学者!$A$1:$AJ$38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E26" i="2" l="1"/>
  <c r="G12" i="2" l="1"/>
  <c r="C12" i="2" s="1"/>
  <c r="H12" i="2"/>
  <c r="D12" i="2" s="1"/>
  <c r="G13" i="2"/>
  <c r="C13" i="2" s="1"/>
  <c r="H13" i="2"/>
  <c r="D13" i="2" s="1"/>
  <c r="G14" i="2"/>
  <c r="C14" i="2" s="1"/>
  <c r="H14" i="2"/>
  <c r="D14" i="2" s="1"/>
  <c r="G15" i="2"/>
  <c r="C15" i="2" s="1"/>
  <c r="H15" i="2"/>
  <c r="D15" i="2" s="1"/>
  <c r="G16" i="2"/>
  <c r="C16" i="2" s="1"/>
  <c r="H16" i="2"/>
  <c r="D16" i="2" s="1"/>
  <c r="G17" i="2"/>
  <c r="C17" i="2" s="1"/>
  <c r="H17" i="2"/>
  <c r="D17" i="2" s="1"/>
  <c r="G18" i="2"/>
  <c r="C18" i="2" s="1"/>
  <c r="H18" i="2"/>
  <c r="D18" i="2" s="1"/>
  <c r="G19" i="2"/>
  <c r="C19" i="2" s="1"/>
  <c r="H19" i="2"/>
  <c r="D19" i="2" s="1"/>
  <c r="G20" i="2"/>
  <c r="C20" i="2" s="1"/>
  <c r="H20" i="2"/>
  <c r="D20" i="2" s="1"/>
  <c r="G21" i="2"/>
  <c r="C21" i="2" s="1"/>
  <c r="H21" i="2"/>
  <c r="D21" i="2" s="1"/>
  <c r="D15" i="1"/>
  <c r="D12" i="1"/>
  <c r="C12" i="1"/>
  <c r="C11" i="1"/>
  <c r="D11" i="1"/>
  <c r="C13" i="1"/>
  <c r="D13" i="1"/>
  <c r="C14" i="1"/>
  <c r="D14" i="1"/>
  <c r="C15" i="1"/>
  <c r="C16" i="1"/>
  <c r="D16" i="1"/>
  <c r="C17" i="1"/>
  <c r="D17" i="1"/>
  <c r="C18" i="1"/>
  <c r="D18" i="1"/>
  <c r="C19" i="1"/>
  <c r="D19" i="1"/>
  <c r="C20" i="1"/>
  <c r="D20" i="1"/>
  <c r="H11" i="2" l="1"/>
  <c r="D11" i="2" s="1"/>
  <c r="C21" i="1" l="1"/>
  <c r="D21" i="1"/>
  <c r="C22" i="1"/>
  <c r="D22" i="1"/>
  <c r="C23" i="1"/>
  <c r="D23" i="1"/>
  <c r="C24" i="1"/>
  <c r="D24" i="1"/>
  <c r="D10" i="1"/>
  <c r="AH25" i="1"/>
  <c r="AG25" i="1"/>
  <c r="P25" i="1"/>
  <c r="O25" i="1"/>
  <c r="N25" i="1"/>
  <c r="M25" i="1"/>
  <c r="J26" i="2" l="1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I26" i="2"/>
  <c r="F26" i="2"/>
  <c r="G22" i="2"/>
  <c r="C22" i="2" s="1"/>
  <c r="H22" i="2"/>
  <c r="D22" i="2" s="1"/>
  <c r="G23" i="2"/>
  <c r="C23" i="2" s="1"/>
  <c r="H23" i="2"/>
  <c r="D23" i="2" s="1"/>
  <c r="G24" i="2"/>
  <c r="C24" i="2" s="1"/>
  <c r="H24" i="2"/>
  <c r="D24" i="2" s="1"/>
  <c r="G25" i="2"/>
  <c r="C25" i="2" s="1"/>
  <c r="H25" i="2"/>
  <c r="D25" i="2" s="1"/>
  <c r="G11" i="2"/>
  <c r="C11" i="2" s="1"/>
  <c r="T4" i="2"/>
  <c r="T3" i="2"/>
  <c r="T2" i="2"/>
  <c r="G26" i="2" l="1"/>
  <c r="C26" i="2" s="1"/>
  <c r="H26" i="2"/>
  <c r="D26" i="2" s="1"/>
  <c r="E25" i="1"/>
  <c r="F25" i="1"/>
  <c r="G25" i="1"/>
  <c r="H25" i="1"/>
  <c r="I25" i="1"/>
  <c r="J25" i="1"/>
  <c r="K25" i="1"/>
  <c r="L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I25" i="1"/>
  <c r="AJ25" i="1"/>
  <c r="D25" i="1" l="1"/>
  <c r="C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shinkoukai02</author>
  </authors>
  <commentList>
    <comment ref="B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学校一覧表調査の入学者数と一致させてください。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shinkoukai02</author>
  </authors>
  <commentList>
    <comment ref="B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学校一覧表調査の前年度卒業者数と一致させてください。</t>
        </r>
      </text>
    </comment>
    <comment ref="G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学校一覧表調査の就職者数と一致させてください。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<sst xmlns="http://schemas.openxmlformats.org/spreadsheetml/2006/main" count="136" uniqueCount="64">
  <si>
    <t>専修学校名</t>
    <rPh sb="0" eb="2">
      <t>センシュウ</t>
    </rPh>
    <rPh sb="2" eb="4">
      <t>ガッコウ</t>
    </rPh>
    <rPh sb="4" eb="5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</si>
  <si>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</si>
  <si>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課程の昼夜別</t>
    <rPh sb="0" eb="2">
      <t>カテイ</t>
    </rPh>
    <rPh sb="3" eb="5">
      <t>チュウヤ</t>
    </rPh>
    <rPh sb="5" eb="6">
      <t>ベツ</t>
    </rPh>
    <phoneticPr fontId="1"/>
  </si>
  <si>
    <t>県内高等学校卒業者</t>
    <rPh sb="0" eb="2">
      <t>ケンナイ</t>
    </rPh>
    <rPh sb="2" eb="4">
      <t>コウトウ</t>
    </rPh>
    <rPh sb="4" eb="6">
      <t>ガッコウ</t>
    </rPh>
    <rPh sb="6" eb="9">
      <t>ソツギョウシャ</t>
    </rPh>
    <phoneticPr fontId="1"/>
  </si>
  <si>
    <t>県外高等学校卒業者</t>
    <rPh sb="0" eb="2">
      <t>ケンガイ</t>
    </rPh>
    <rPh sb="2" eb="4">
      <t>コウトウ</t>
    </rPh>
    <rPh sb="4" eb="6">
      <t>ガッコウ</t>
    </rPh>
    <rPh sb="6" eb="9">
      <t>ソツギョウシャ</t>
    </rPh>
    <phoneticPr fontId="1"/>
  </si>
  <si>
    <t>大学・大学院卒業者</t>
    <rPh sb="0" eb="2">
      <t>ダイガク</t>
    </rPh>
    <rPh sb="3" eb="6">
      <t>ダイガクイン</t>
    </rPh>
    <rPh sb="6" eb="9">
      <t>ソツギョウシャ</t>
    </rPh>
    <phoneticPr fontId="1"/>
  </si>
  <si>
    <t>その他</t>
    <rPh sb="2" eb="3">
      <t>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</si>
  <si>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</si>
  <si>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</si>
  <si>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新規
卒業者</t>
    <rPh sb="0" eb="2">
      <t>シンキ</t>
    </rPh>
    <rPh sb="3" eb="6">
      <t>ソツギョウシャ</t>
    </rPh>
    <phoneticPr fontId="1"/>
  </si>
  <si>
    <t>過年度
卒業者</t>
    <rPh sb="0" eb="3">
      <t>カネンド</t>
    </rPh>
    <rPh sb="4" eb="7">
      <t>ソツギョウシャ</t>
    </rPh>
    <phoneticPr fontId="1"/>
  </si>
  <si>
    <t>短期大学・
高等専門学校卒業者</t>
    <rPh sb="0" eb="2">
      <t>タンキ</t>
    </rPh>
    <rPh sb="2" eb="4">
      <t>ダイガク</t>
    </rPh>
    <rPh sb="6" eb="8">
      <t>コウトウ</t>
    </rPh>
    <rPh sb="8" eb="10">
      <t>センモン</t>
    </rPh>
    <rPh sb="10" eb="12">
      <t>ガッコウ</t>
    </rPh>
    <rPh sb="12" eb="15">
      <t>ソツギョウシャ</t>
    </rPh>
    <phoneticPr fontId="1"/>
  </si>
  <si>
    <t>学科名</t>
    <rPh sb="0" eb="2">
      <t>ガッカ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</si>
  <si>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</si>
  <si>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≪入力にあたっての注意≫</t>
    <rPh sb="1" eb="3">
      <t>ニュウリョク</t>
    </rPh>
    <rPh sb="9" eb="11">
      <t>チュウイ</t>
    </rPh>
    <phoneticPr fontId="1"/>
  </si>
  <si>
    <t>２　本表において「県内」と「県外」は、卒業（出身）学校の所在地により区分する。</t>
    <rPh sb="2" eb="3">
      <t>ホン</t>
    </rPh>
    <rPh sb="3" eb="4">
      <t>ヒョウ</t>
    </rPh>
    <rPh sb="9" eb="11">
      <t>ケンナイ</t>
    </rPh>
    <rPh sb="14" eb="16">
      <t>ケンガイ</t>
    </rPh>
    <rPh sb="19" eb="21">
      <t>ソツギョウ</t>
    </rPh>
    <rPh sb="22" eb="24">
      <t>シュッシン</t>
    </rPh>
    <rPh sb="25" eb="27">
      <t>ガッコウ</t>
    </rPh>
    <rPh sb="28" eb="31">
      <t>ショザイチ</t>
    </rPh>
    <rPh sb="34" eb="36">
      <t>クブン</t>
    </rPh>
    <phoneticPr fontId="1"/>
  </si>
  <si>
    <t>　　・「昼」　　昼間に授業を行う課程</t>
    <rPh sb="4" eb="5">
      <t>ヒル</t>
    </rPh>
    <rPh sb="8" eb="10">
      <t>ヒルマ</t>
    </rPh>
    <rPh sb="11" eb="13">
      <t>ジュギョウ</t>
    </rPh>
    <rPh sb="14" eb="15">
      <t>オコナ</t>
    </rPh>
    <rPh sb="16" eb="18">
      <t>カテイ</t>
    </rPh>
    <phoneticPr fontId="1"/>
  </si>
  <si>
    <t>　　・「夜」　　夜間に授業を行う課程</t>
    <rPh sb="4" eb="5">
      <t>ヨル</t>
    </rPh>
    <rPh sb="8" eb="10">
      <t>ヤカン</t>
    </rPh>
    <rPh sb="11" eb="13">
      <t>ジュギョウ</t>
    </rPh>
    <rPh sb="14" eb="15">
      <t>オコナ</t>
    </rPh>
    <rPh sb="16" eb="18">
      <t>カテイ</t>
    </rPh>
    <phoneticPr fontId="1"/>
  </si>
  <si>
    <t>　　・「他」　　昼夜開講制など、上記のいずれにも該当しないもの。</t>
    <rPh sb="4" eb="5">
      <t>ホカ</t>
    </rPh>
    <rPh sb="8" eb="10">
      <t>チュウヤ</t>
    </rPh>
    <rPh sb="10" eb="13">
      <t>カイコウセイ</t>
    </rPh>
    <rPh sb="16" eb="18">
      <t>ジョウキ</t>
    </rPh>
    <rPh sb="24" eb="26">
      <t>ガイトウ</t>
    </rPh>
    <phoneticPr fontId="1"/>
  </si>
  <si>
    <t>専修学校名</t>
    <rPh sb="0" eb="2">
      <t>センシュウ</t>
    </rPh>
    <rPh sb="2" eb="4">
      <t>ガッコウ</t>
    </rPh>
    <rPh sb="4" eb="5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</si>
  <si>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</si>
  <si>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</si>
  <si>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課程の昼夜別</t>
    <rPh sb="0" eb="2">
      <t>カテイ</t>
    </rPh>
    <rPh sb="3" eb="5">
      <t>チュウヤ</t>
    </rPh>
    <rPh sb="5" eb="6">
      <t>ベツ</t>
    </rPh>
    <phoneticPr fontId="1"/>
  </si>
  <si>
    <t>就職希望者</t>
    <rPh sb="0" eb="2">
      <t>シュウショク</t>
    </rPh>
    <rPh sb="2" eb="4">
      <t>キボウ</t>
    </rPh>
    <rPh sb="4" eb="5">
      <t>シャ</t>
    </rPh>
    <phoneticPr fontId="1"/>
  </si>
  <si>
    <t>関係分野</t>
    <rPh sb="0" eb="2">
      <t>カンケイ</t>
    </rPh>
    <rPh sb="2" eb="4">
      <t>ブンヤ</t>
    </rPh>
    <phoneticPr fontId="1"/>
  </si>
  <si>
    <t>関係外分野</t>
    <rPh sb="0" eb="2">
      <t>カンケイ</t>
    </rPh>
    <rPh sb="2" eb="3">
      <t>ガイ</t>
    </rPh>
    <rPh sb="3" eb="5">
      <t>ブンヤ</t>
    </rPh>
    <phoneticPr fontId="1"/>
  </si>
  <si>
    <t>その他</t>
    <rPh sb="2" eb="3">
      <t>タ</t>
    </rPh>
    <phoneticPr fontId="1"/>
  </si>
  <si>
    <t>不明</t>
    <rPh sb="0" eb="2">
      <t>フメイ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</si>
  <si>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</si>
  <si>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</si>
  <si>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　科　名</t>
    <rPh sb="0" eb="1">
      <t>ガク</t>
    </rPh>
    <rPh sb="2" eb="3">
      <t>カ</t>
    </rPh>
    <rPh sb="4" eb="5">
      <t>メイ</t>
    </rPh>
    <phoneticPr fontId="1"/>
  </si>
  <si>
    <t>県 内 就 職 者</t>
    <rPh sb="0" eb="1">
      <t>ケン</t>
    </rPh>
    <rPh sb="2" eb="3">
      <t>ウチ</t>
    </rPh>
    <rPh sb="4" eb="5">
      <t>シュウ</t>
    </rPh>
    <rPh sb="6" eb="7">
      <t>ショク</t>
    </rPh>
    <rPh sb="8" eb="9">
      <t>シャ</t>
    </rPh>
    <phoneticPr fontId="1"/>
  </si>
  <si>
    <t>県 外 就 職 者</t>
    <rPh sb="0" eb="1">
      <t>ケン</t>
    </rPh>
    <rPh sb="2" eb="3">
      <t>ガイ</t>
    </rPh>
    <rPh sb="4" eb="5">
      <t>シュウ</t>
    </rPh>
    <rPh sb="6" eb="7">
      <t>ショク</t>
    </rPh>
    <rPh sb="8" eb="9">
      <t>シャ</t>
    </rPh>
    <phoneticPr fontId="1"/>
  </si>
  <si>
    <t>２　本表において「就職者」には、自営業を含み、家事手伝いや臨時的な職業に就いている者を除く。また、就職しながら進学した者については、「就職者」として扱う。</t>
    <rPh sb="2" eb="3">
      <t>ホン</t>
    </rPh>
    <rPh sb="3" eb="4">
      <t>ヒョウ</t>
    </rPh>
    <rPh sb="9" eb="11">
      <t>シュウショク</t>
    </rPh>
    <rPh sb="11" eb="12">
      <t>シャ</t>
    </rPh>
    <rPh sb="16" eb="19">
      <t>ジエイギョウ</t>
    </rPh>
    <rPh sb="20" eb="21">
      <t>フク</t>
    </rPh>
    <rPh sb="23" eb="25">
      <t>カジ</t>
    </rPh>
    <rPh sb="25" eb="27">
      <t>テツダ</t>
    </rPh>
    <rPh sb="29" eb="32">
      <t>リンジテキ</t>
    </rPh>
    <rPh sb="33" eb="35">
      <t>ショクギョウ</t>
    </rPh>
    <rPh sb="36" eb="37">
      <t>ツ</t>
    </rPh>
    <rPh sb="41" eb="42">
      <t>モノ</t>
    </rPh>
    <rPh sb="43" eb="44">
      <t>ノゾ</t>
    </rPh>
    <rPh sb="49" eb="51">
      <t>シュウショク</t>
    </rPh>
    <rPh sb="55" eb="57">
      <t>シンガク</t>
    </rPh>
    <rPh sb="59" eb="60">
      <t>モノ</t>
    </rPh>
    <rPh sb="67" eb="69">
      <t>シュウショク</t>
    </rPh>
    <rPh sb="69" eb="70">
      <t>シャ</t>
    </rPh>
    <rPh sb="74" eb="75">
      <t>アツカ</t>
    </rPh>
    <phoneticPr fontId="1"/>
  </si>
  <si>
    <t>３　本表において「県内」と「県外」は、原則として就職後最初に配属された勤務地により区分し、これによりがたい事情がある場合には、本社等所在地により区分する。</t>
    <rPh sb="2" eb="4">
      <t>ホンヒョウ</t>
    </rPh>
    <rPh sb="9" eb="11">
      <t>ケンナイ</t>
    </rPh>
    <rPh sb="14" eb="16">
      <t>ケンガイ</t>
    </rPh>
    <rPh sb="19" eb="21">
      <t>ゲンソク</t>
    </rPh>
    <rPh sb="24" eb="27">
      <t>シュウショクゴ</t>
    </rPh>
    <rPh sb="27" eb="29">
      <t>サイショ</t>
    </rPh>
    <rPh sb="30" eb="32">
      <t>ハイゾク</t>
    </rPh>
    <rPh sb="35" eb="38">
      <t>キンムチ</t>
    </rPh>
    <rPh sb="41" eb="43">
      <t>クブン</t>
    </rPh>
    <rPh sb="53" eb="55">
      <t>ジジョウ</t>
    </rPh>
    <rPh sb="58" eb="60">
      <t>バアイ</t>
    </rPh>
    <rPh sb="63" eb="65">
      <t>ホンシャ</t>
    </rPh>
    <rPh sb="65" eb="66">
      <t>トウ</t>
    </rPh>
    <rPh sb="66" eb="69">
      <t>ショザイチ</t>
    </rPh>
    <rPh sb="72" eb="74">
      <t>クブン</t>
    </rPh>
    <phoneticPr fontId="1"/>
  </si>
  <si>
    <t>※就職希望者で就職が未定の者はその他に計上をしてください。</t>
    <rPh sb="1" eb="3">
      <t>シュウショク</t>
    </rPh>
    <rPh sb="3" eb="5">
      <t>キボウ</t>
    </rPh>
    <rPh sb="5" eb="6">
      <t>シャ</t>
    </rPh>
    <rPh sb="7" eb="9">
      <t>シュウショク</t>
    </rPh>
    <rPh sb="10" eb="12">
      <t>ミテイ</t>
    </rPh>
    <rPh sb="13" eb="14">
      <t>モノ</t>
    </rPh>
    <rPh sb="17" eb="18">
      <t>タ</t>
    </rPh>
    <rPh sb="19" eb="21">
      <t>ケイジョウ</t>
    </rPh>
    <phoneticPr fontId="1"/>
  </si>
  <si>
    <t>専門課程卒業者</t>
    <rPh sb="0" eb="2">
      <t>センモン</t>
    </rPh>
    <rPh sb="2" eb="4">
      <t>カテイ</t>
    </rPh>
    <rPh sb="4" eb="7">
      <t>ソツギョウシャ</t>
    </rPh>
    <phoneticPr fontId="1"/>
  </si>
  <si>
    <t>専門課程　入学者</t>
    <rPh sb="0" eb="2">
      <t>センモン</t>
    </rPh>
    <rPh sb="2" eb="4">
      <t>カテイ</t>
    </rPh>
    <rPh sb="5" eb="8">
      <t>ニュウガクシャ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</si>
  <si>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県内</t>
    </r>
    <r>
      <rPr>
        <sz val="11"/>
        <color theme="1"/>
        <rFont val="ＭＳ Ｐゴシック"/>
        <family val="2"/>
        <charset val="128"/>
        <scheme val="minor"/>
      </rPr>
      <t xml:space="preserve">専修学校
</t>
    </r>
    <r>
      <rPr>
        <b/>
        <sz val="11"/>
        <color theme="1"/>
        <rFont val="ＭＳ Ｐゴシック"/>
        <family val="3"/>
        <charset val="128"/>
        <scheme val="minor"/>
      </rPr>
      <t>高等課程</t>
    </r>
    <r>
      <rPr>
        <sz val="11"/>
        <color theme="1"/>
        <rFont val="ＭＳ Ｐゴシック"/>
        <family val="2"/>
        <charset val="128"/>
        <scheme val="minor"/>
      </rPr>
      <t>卒業者</t>
    </r>
    <rPh sb="0" eb="2">
      <t>ケンナイ</t>
    </rPh>
    <rPh sb="2" eb="4">
      <t>センシュウ</t>
    </rPh>
    <rPh sb="4" eb="6">
      <t>ガッコウ</t>
    </rPh>
    <rPh sb="7" eb="9">
      <t>コウトウ</t>
    </rPh>
    <rPh sb="9" eb="11">
      <t>カテイ</t>
    </rPh>
    <rPh sb="11" eb="14">
      <t>ソツギョウシャ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</si>
  <si>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県外</t>
    </r>
    <r>
      <rPr>
        <sz val="11"/>
        <color theme="1"/>
        <rFont val="ＭＳ Ｐゴシック"/>
        <family val="2"/>
        <charset val="128"/>
        <scheme val="minor"/>
      </rPr>
      <t xml:space="preserve">専修学校
</t>
    </r>
    <r>
      <rPr>
        <b/>
        <sz val="11"/>
        <color theme="1"/>
        <rFont val="ＭＳ Ｐゴシック"/>
        <family val="3"/>
        <charset val="128"/>
        <scheme val="minor"/>
      </rPr>
      <t>高等課程</t>
    </r>
    <r>
      <rPr>
        <sz val="11"/>
        <color theme="1"/>
        <rFont val="ＭＳ Ｐゴシック"/>
        <family val="2"/>
        <charset val="128"/>
        <scheme val="minor"/>
      </rPr>
      <t>卒業者</t>
    </r>
    <rPh sb="0" eb="2">
      <t>ケンガイ</t>
    </rPh>
    <rPh sb="2" eb="4">
      <t>センシュウ</t>
    </rPh>
    <rPh sb="4" eb="6">
      <t>ガッコウ</t>
    </rPh>
    <rPh sb="7" eb="9">
      <t>コウトウ</t>
    </rPh>
    <rPh sb="9" eb="11">
      <t>カテイ</t>
    </rPh>
    <rPh sb="11" eb="14">
      <t>ソツギョウシャ</t>
    </rPh>
    <phoneticPr fontId="1"/>
  </si>
  <si>
    <r>
      <t xml:space="preserve">他の専修学校
</t>
    </r>
    <r>
      <rPr>
        <b/>
        <sz val="11"/>
        <color theme="1"/>
        <rFont val="ＭＳ Ｐゴシック"/>
        <family val="3"/>
        <charset val="128"/>
        <scheme val="minor"/>
      </rPr>
      <t>専門課程</t>
    </r>
    <r>
      <rPr>
        <sz val="11"/>
        <color theme="1"/>
        <rFont val="ＭＳ Ｐゴシック"/>
        <family val="2"/>
        <charset val="128"/>
        <scheme val="minor"/>
      </rPr>
      <t>卒業者</t>
    </r>
    <rPh sb="0" eb="1">
      <t>ホカ</t>
    </rPh>
    <rPh sb="2" eb="4">
      <t>センシュウ</t>
    </rPh>
    <rPh sb="4" eb="6">
      <t>ガッコウ</t>
    </rPh>
    <rPh sb="7" eb="9">
      <t>センモン</t>
    </rPh>
    <rPh sb="9" eb="11">
      <t>カテイ</t>
    </rPh>
    <rPh sb="11" eb="14">
      <t>ソツギョウシャ</t>
    </rPh>
    <phoneticPr fontId="1"/>
  </si>
  <si>
    <t>大学入学資格検定（大検）
合格者</t>
    <rPh sb="0" eb="2">
      <t>ダイガク</t>
    </rPh>
    <rPh sb="2" eb="4">
      <t>ニュウガク</t>
    </rPh>
    <rPh sb="4" eb="6">
      <t>シカク</t>
    </rPh>
    <rPh sb="6" eb="8">
      <t>ケンテイ</t>
    </rPh>
    <rPh sb="9" eb="11">
      <t>ダイケン</t>
    </rPh>
    <rPh sb="13" eb="16">
      <t>ゴウカクシャ</t>
    </rPh>
    <phoneticPr fontId="1"/>
  </si>
  <si>
    <t>４　本表において「高等学校」には、盲・聾・養護学校高等部及び中等教育学校を含む。</t>
    <rPh sb="2" eb="3">
      <t>ホン</t>
    </rPh>
    <rPh sb="3" eb="4">
      <t>ヒョウ</t>
    </rPh>
    <rPh sb="9" eb="11">
      <t>コウトウ</t>
    </rPh>
    <rPh sb="11" eb="13">
      <t>ガッコウ</t>
    </rPh>
    <rPh sb="17" eb="18">
      <t>モウ</t>
    </rPh>
    <rPh sb="19" eb="20">
      <t>ロウ</t>
    </rPh>
    <rPh sb="21" eb="23">
      <t>ヨウゴ</t>
    </rPh>
    <rPh sb="23" eb="25">
      <t>ガッコウ</t>
    </rPh>
    <rPh sb="25" eb="28">
      <t>コウトウブ</t>
    </rPh>
    <rPh sb="28" eb="29">
      <t>オヨ</t>
    </rPh>
    <rPh sb="30" eb="32">
      <t>チュウトウ</t>
    </rPh>
    <rPh sb="32" eb="34">
      <t>キョウイク</t>
    </rPh>
    <rPh sb="34" eb="36">
      <t>ガッコウ</t>
    </rPh>
    <rPh sb="37" eb="38">
      <t>フク</t>
    </rPh>
    <phoneticPr fontId="1"/>
  </si>
  <si>
    <t>　（例）　大学入学資格検定に合格し、短期大学を卒業した後すぐに入学した者　→　短期大学・高等専門学校新規卒業者</t>
    <rPh sb="2" eb="3">
      <t>レイ</t>
    </rPh>
    <rPh sb="5" eb="7">
      <t>ダイガク</t>
    </rPh>
    <rPh sb="7" eb="9">
      <t>ニュウガク</t>
    </rPh>
    <rPh sb="9" eb="11">
      <t>シカク</t>
    </rPh>
    <rPh sb="11" eb="13">
      <t>ケンテイ</t>
    </rPh>
    <rPh sb="14" eb="16">
      <t>ゴウカク</t>
    </rPh>
    <rPh sb="18" eb="20">
      <t>タンキ</t>
    </rPh>
    <rPh sb="20" eb="22">
      <t>ダイガク</t>
    </rPh>
    <rPh sb="23" eb="25">
      <t>ソツギョウ</t>
    </rPh>
    <rPh sb="27" eb="28">
      <t>アト</t>
    </rPh>
    <rPh sb="31" eb="33">
      <t>ニュウガク</t>
    </rPh>
    <rPh sb="35" eb="36">
      <t>モノ</t>
    </rPh>
    <rPh sb="39" eb="41">
      <t>タンキ</t>
    </rPh>
    <rPh sb="41" eb="43">
      <t>ダイガク</t>
    </rPh>
    <rPh sb="44" eb="46">
      <t>コウトウ</t>
    </rPh>
    <rPh sb="46" eb="48">
      <t>センモン</t>
    </rPh>
    <rPh sb="48" eb="50">
      <t>ガッコウ</t>
    </rPh>
    <rPh sb="50" eb="52">
      <t>シンキ</t>
    </rPh>
    <rPh sb="52" eb="55">
      <t>ソツギョウシャ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</si>
  <si>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 xml:space="preserve">大学等
</t>
    </r>
    <r>
      <rPr>
        <b/>
        <sz val="11"/>
        <color theme="1"/>
        <rFont val="ＭＳ Ｐゴシック"/>
        <family val="3"/>
        <charset val="128"/>
        <scheme val="minor"/>
      </rPr>
      <t>編入学</t>
    </r>
    <r>
      <rPr>
        <sz val="11"/>
        <color theme="1"/>
        <rFont val="ＭＳ Ｐゴシック"/>
        <family val="3"/>
        <charset val="128"/>
        <scheme val="minor"/>
      </rPr>
      <t>者</t>
    </r>
    <rPh sb="0" eb="2">
      <t>ダイガク</t>
    </rPh>
    <rPh sb="2" eb="3">
      <t>トウ</t>
    </rPh>
    <rPh sb="4" eb="5">
      <t>ヘン</t>
    </rPh>
    <rPh sb="5" eb="7">
      <t>ニュウガク</t>
    </rPh>
    <rPh sb="7" eb="8">
      <t>シャ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</si>
  <si>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 xml:space="preserve">大学等
</t>
    </r>
    <r>
      <rPr>
        <b/>
        <sz val="11"/>
        <color theme="1"/>
        <rFont val="ＭＳ Ｐゴシック"/>
        <family val="3"/>
        <charset val="128"/>
        <scheme val="minor"/>
      </rPr>
      <t>１年次
入学</t>
    </r>
    <r>
      <rPr>
        <sz val="11"/>
        <color theme="1"/>
        <rFont val="ＭＳ Ｐゴシック"/>
        <family val="3"/>
        <charset val="128"/>
        <scheme val="minor"/>
      </rPr>
      <t>者</t>
    </r>
    <rPh sb="0" eb="2">
      <t>ダイガク</t>
    </rPh>
    <rPh sb="2" eb="3">
      <t>トウ</t>
    </rPh>
    <rPh sb="5" eb="7">
      <t>ネンジ</t>
    </rPh>
    <rPh sb="8" eb="11">
      <t>ニュウガクシャ</t>
    </rPh>
    <phoneticPr fontId="1"/>
  </si>
  <si>
    <t>他の専修学校、各種学校進学者</t>
    <rPh sb="0" eb="1">
      <t>ホカ</t>
    </rPh>
    <rPh sb="2" eb="4">
      <t>センシュウ</t>
    </rPh>
    <rPh sb="4" eb="6">
      <t>ガッコウ</t>
    </rPh>
    <rPh sb="7" eb="9">
      <t>カクシュ</t>
    </rPh>
    <rPh sb="9" eb="11">
      <t>ガッコウ</t>
    </rPh>
    <rPh sb="11" eb="14">
      <t>シンガクシャ</t>
    </rPh>
    <phoneticPr fontId="1"/>
  </si>
  <si>
    <t>５　本表において「大学等編入学」とは、専修学校専門課程の卒業を基礎資格とし、大学・短期大学等の２年次以上に編入学することをいう。</t>
    <rPh sb="2" eb="3">
      <t>ホン</t>
    </rPh>
    <rPh sb="3" eb="4">
      <t>ヒョウ</t>
    </rPh>
    <rPh sb="9" eb="11">
      <t>ダイガク</t>
    </rPh>
    <rPh sb="11" eb="12">
      <t>トウ</t>
    </rPh>
    <rPh sb="12" eb="15">
      <t>ヘンニュウガク</t>
    </rPh>
    <rPh sb="19" eb="21">
      <t>センシュウ</t>
    </rPh>
    <rPh sb="21" eb="23">
      <t>ガッコウ</t>
    </rPh>
    <rPh sb="23" eb="25">
      <t>センモン</t>
    </rPh>
    <rPh sb="25" eb="27">
      <t>カテイ</t>
    </rPh>
    <rPh sb="28" eb="30">
      <t>ソツギョウ</t>
    </rPh>
    <rPh sb="31" eb="33">
      <t>キソ</t>
    </rPh>
    <rPh sb="33" eb="35">
      <t>シカク</t>
    </rPh>
    <rPh sb="38" eb="40">
      <t>ダイガク</t>
    </rPh>
    <rPh sb="41" eb="43">
      <t>タンキ</t>
    </rPh>
    <rPh sb="43" eb="45">
      <t>ダイガク</t>
    </rPh>
    <rPh sb="45" eb="46">
      <t>トウ</t>
    </rPh>
    <rPh sb="48" eb="52">
      <t>ネンジイジョウ</t>
    </rPh>
    <rPh sb="53" eb="56">
      <t>ヘンニュウガク</t>
    </rPh>
    <phoneticPr fontId="1"/>
  </si>
  <si>
    <t>６　本表において「大学等１年次入学」とは、専修学校専門課程の卒業資格とは無関係に、大学・短期大学等の１年次に入学することをいう。</t>
    <rPh sb="2" eb="3">
      <t>ホン</t>
    </rPh>
    <rPh sb="3" eb="4">
      <t>ヒョウ</t>
    </rPh>
    <rPh sb="9" eb="11">
      <t>ダイガク</t>
    </rPh>
    <rPh sb="11" eb="12">
      <t>トウ</t>
    </rPh>
    <rPh sb="13" eb="15">
      <t>ネンジ</t>
    </rPh>
    <rPh sb="15" eb="17">
      <t>ニュウガク</t>
    </rPh>
    <rPh sb="21" eb="23">
      <t>センシュウ</t>
    </rPh>
    <rPh sb="23" eb="25">
      <t>ガッコウ</t>
    </rPh>
    <rPh sb="25" eb="27">
      <t>センモン</t>
    </rPh>
    <rPh sb="27" eb="29">
      <t>カテイ</t>
    </rPh>
    <rPh sb="30" eb="32">
      <t>ソツギョウ</t>
    </rPh>
    <rPh sb="32" eb="34">
      <t>シカク</t>
    </rPh>
    <rPh sb="36" eb="39">
      <t>ムカンケイ</t>
    </rPh>
    <rPh sb="41" eb="43">
      <t>ダイガク</t>
    </rPh>
    <rPh sb="44" eb="46">
      <t>タンキ</t>
    </rPh>
    <rPh sb="46" eb="48">
      <t>ダイガク</t>
    </rPh>
    <rPh sb="48" eb="49">
      <t>トウ</t>
    </rPh>
    <rPh sb="51" eb="53">
      <t>ネンジ</t>
    </rPh>
    <rPh sb="54" eb="56">
      <t>ニュウガク</t>
    </rPh>
    <phoneticPr fontId="1"/>
  </si>
  <si>
    <t>７　本表において「課程の昼夜別」は、次の区分による。</t>
    <rPh sb="2" eb="3">
      <t>ホン</t>
    </rPh>
    <rPh sb="3" eb="4">
      <t>ヒョウ</t>
    </rPh>
    <rPh sb="9" eb="11">
      <t>カテイ</t>
    </rPh>
    <rPh sb="12" eb="14">
      <t>チュウヤ</t>
    </rPh>
    <rPh sb="14" eb="15">
      <t>ベツ</t>
    </rPh>
    <rPh sb="18" eb="19">
      <t>ツギ</t>
    </rPh>
    <rPh sb="20" eb="22">
      <t>クブン</t>
    </rPh>
    <phoneticPr fontId="1"/>
  </si>
  <si>
    <t>４　本表において「関係分野」とは、当該学科において履修した内容と関連性のある職種をいい、「関係外分野」とはその他の職種をいう。「関係分野」と「関係外分野」の
　　区分については、各専修学校の判断による。</t>
    <rPh sb="2" eb="3">
      <t>ホン</t>
    </rPh>
    <rPh sb="3" eb="4">
      <t>ヒョウ</t>
    </rPh>
    <rPh sb="9" eb="11">
      <t>カンケイ</t>
    </rPh>
    <rPh sb="11" eb="13">
      <t>ブンヤ</t>
    </rPh>
    <rPh sb="17" eb="19">
      <t>トウガイ</t>
    </rPh>
    <rPh sb="19" eb="21">
      <t>ガッカ</t>
    </rPh>
    <rPh sb="25" eb="27">
      <t>リシュウ</t>
    </rPh>
    <rPh sb="29" eb="31">
      <t>ナイヨウ</t>
    </rPh>
    <rPh sb="32" eb="35">
      <t>カンレンセイ</t>
    </rPh>
    <rPh sb="38" eb="40">
      <t>ショクシュ</t>
    </rPh>
    <rPh sb="45" eb="47">
      <t>カンケイ</t>
    </rPh>
    <rPh sb="47" eb="48">
      <t>ガイ</t>
    </rPh>
    <rPh sb="48" eb="50">
      <t>ブンヤ</t>
    </rPh>
    <rPh sb="55" eb="56">
      <t>ホカ</t>
    </rPh>
    <rPh sb="57" eb="59">
      <t>ショクシュ</t>
    </rPh>
    <rPh sb="64" eb="66">
      <t>カンケイ</t>
    </rPh>
    <rPh sb="66" eb="68">
      <t>ブンヤ</t>
    </rPh>
    <rPh sb="71" eb="73">
      <t>カンケイ</t>
    </rPh>
    <rPh sb="73" eb="74">
      <t>ガイ</t>
    </rPh>
    <rPh sb="74" eb="76">
      <t>ブンヤ</t>
    </rPh>
    <rPh sb="81" eb="83">
      <t>クブン</t>
    </rPh>
    <rPh sb="90" eb="92">
      <t>センシュウ</t>
    </rPh>
    <rPh sb="92" eb="94">
      <t>ガッコウ</t>
    </rPh>
    <rPh sb="95" eb="97">
      <t>ハンダン</t>
    </rPh>
    <phoneticPr fontId="1"/>
  </si>
  <si>
    <t>５　本表において「課程の昼夜別」は、次の区分による。</t>
    <rPh sb="2" eb="3">
      <t>ホン</t>
    </rPh>
    <rPh sb="3" eb="4">
      <t>ヒョウ</t>
    </rPh>
    <rPh sb="9" eb="11">
      <t>カテイ</t>
    </rPh>
    <rPh sb="12" eb="14">
      <t>チュウヤ</t>
    </rPh>
    <rPh sb="14" eb="15">
      <t>ベツ</t>
    </rPh>
    <rPh sb="18" eb="19">
      <t>ツギ</t>
    </rPh>
    <rPh sb="20" eb="22">
      <t>クブン</t>
    </rPh>
    <phoneticPr fontId="1"/>
  </si>
  <si>
    <t>６　本表において、複数の項目に該当する者については、最終学歴に該当する１項目のみに記入する。</t>
    <rPh sb="2" eb="3">
      <t>ホン</t>
    </rPh>
    <rPh sb="3" eb="4">
      <t>ヒョウ</t>
    </rPh>
    <rPh sb="9" eb="11">
      <t>フクスウ</t>
    </rPh>
    <rPh sb="12" eb="14">
      <t>コウモク</t>
    </rPh>
    <rPh sb="15" eb="17">
      <t>ガイトウ</t>
    </rPh>
    <rPh sb="19" eb="20">
      <t>モノ</t>
    </rPh>
    <rPh sb="26" eb="28">
      <t>サイシュウ</t>
    </rPh>
    <rPh sb="28" eb="30">
      <t>ガクレキ</t>
    </rPh>
    <rPh sb="31" eb="33">
      <t>ガイトウ</t>
    </rPh>
    <rPh sb="36" eb="38">
      <t>コウモク</t>
    </rPh>
    <rPh sb="41" eb="43">
      <t>キニュウ</t>
    </rPh>
    <phoneticPr fontId="1"/>
  </si>
  <si>
    <t>７　本表において、最終学歴が中退である者については、最後に卒業した学校種の過年度卒業者として記載する。</t>
    <rPh sb="2" eb="3">
      <t>ホン</t>
    </rPh>
    <rPh sb="3" eb="4">
      <t>ヒョウ</t>
    </rPh>
    <rPh sb="9" eb="11">
      <t>サイシュウ</t>
    </rPh>
    <rPh sb="11" eb="13">
      <t>ガクレキ</t>
    </rPh>
    <rPh sb="14" eb="16">
      <t>チュウタイ</t>
    </rPh>
    <rPh sb="19" eb="20">
      <t>モノ</t>
    </rPh>
    <rPh sb="26" eb="28">
      <t>サイゴ</t>
    </rPh>
    <rPh sb="29" eb="31">
      <t>ソツギョウ</t>
    </rPh>
    <rPh sb="33" eb="35">
      <t>ガッコウ</t>
    </rPh>
    <rPh sb="35" eb="36">
      <t>シュ</t>
    </rPh>
    <rPh sb="37" eb="40">
      <t>カネンド</t>
    </rPh>
    <rPh sb="40" eb="43">
      <t>ソツギョウシャ</t>
    </rPh>
    <rPh sb="46" eb="48">
      <t>キサイ</t>
    </rPh>
    <phoneticPr fontId="1"/>
  </si>
  <si>
    <r>
      <t xml:space="preserve">入学者
合計
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3">
      <t>ニュウガクシャ</t>
    </rPh>
    <rPh sb="4" eb="6">
      <t>ゴウケイ</t>
    </rPh>
    <rPh sb="7" eb="9">
      <t>ニュウリョク</t>
    </rPh>
    <phoneticPr fontId="1"/>
  </si>
  <si>
    <r>
      <t xml:space="preserve">合計
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2">
      <t>ゴウケイ</t>
    </rPh>
    <rPh sb="3" eb="5">
      <t>ニュウリョク</t>
    </rPh>
    <phoneticPr fontId="1"/>
  </si>
  <si>
    <r>
      <t xml:space="preserve">卒業者合計
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3">
      <t>ソツギョウシャ</t>
    </rPh>
    <rPh sb="3" eb="5">
      <t>ゴウケイ</t>
    </rPh>
    <rPh sb="6" eb="8">
      <t>ニュウリョク</t>
    </rPh>
    <phoneticPr fontId="1"/>
  </si>
  <si>
    <r>
      <t xml:space="preserve">就職者
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2">
      <t>シュウショク</t>
    </rPh>
    <rPh sb="2" eb="3">
      <t>シャ</t>
    </rPh>
    <rPh sb="4" eb="6">
      <t>ニュウリョク</t>
    </rPh>
    <phoneticPr fontId="1"/>
  </si>
  <si>
    <r>
      <t>合　　計　　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1">
      <t>ゴウ</t>
    </rPh>
    <rPh sb="3" eb="4">
      <t>ケイ</t>
    </rPh>
    <rPh sb="6" eb="8">
      <t>ニュウリョク</t>
    </rPh>
    <phoneticPr fontId="1"/>
  </si>
  <si>
    <t>専修学校専門課程の入学者に関する調査（令和８年５月１日現在）</t>
    <rPh sb="9" eb="11">
      <t>ニュウガク</t>
    </rPh>
    <rPh sb="19" eb="21">
      <t>レイワ</t>
    </rPh>
    <rPh sb="22" eb="23">
      <t>ネン</t>
    </rPh>
    <phoneticPr fontId="1"/>
  </si>
  <si>
    <t>１　本表において「入学者」とは、令和８年度春期に新たに第１年次に入学した者をいう。５月１日以前に退学した者は除く。</t>
    <rPh sb="2" eb="3">
      <t>ホン</t>
    </rPh>
    <rPh sb="3" eb="4">
      <t>ヒョウ</t>
    </rPh>
    <rPh sb="9" eb="12">
      <t>ニュウガクシャ</t>
    </rPh>
    <rPh sb="16" eb="18">
      <t>レイワ</t>
    </rPh>
    <rPh sb="19" eb="21">
      <t>ネンド</t>
    </rPh>
    <rPh sb="21" eb="22">
      <t>シュン</t>
    </rPh>
    <rPh sb="22" eb="23">
      <t>キ</t>
    </rPh>
    <rPh sb="24" eb="25">
      <t>アラ</t>
    </rPh>
    <rPh sb="27" eb="28">
      <t>ダイ</t>
    </rPh>
    <rPh sb="29" eb="31">
      <t>ネンジ</t>
    </rPh>
    <rPh sb="32" eb="34">
      <t>ニュウガク</t>
    </rPh>
    <rPh sb="36" eb="37">
      <t>モノ</t>
    </rPh>
    <rPh sb="42" eb="43">
      <t>ガツ</t>
    </rPh>
    <rPh sb="44" eb="45">
      <t>ニチ</t>
    </rPh>
    <rPh sb="45" eb="47">
      <t>イゼン</t>
    </rPh>
    <rPh sb="48" eb="50">
      <t>タイガク</t>
    </rPh>
    <rPh sb="52" eb="53">
      <t>モノ</t>
    </rPh>
    <rPh sb="54" eb="55">
      <t>ノゾ</t>
    </rPh>
    <phoneticPr fontId="1"/>
  </si>
  <si>
    <t>３　本表において「新規卒業者」とは、令和８年３月に卒業した者をいい、「過年度卒業者」とはこれ以外の時期に卒業した者をいう。</t>
    <rPh sb="2" eb="4">
      <t>ホンヒョウ</t>
    </rPh>
    <rPh sb="9" eb="11">
      <t>シンキ</t>
    </rPh>
    <rPh sb="11" eb="14">
      <t>ソツギョウシャ</t>
    </rPh>
    <rPh sb="18" eb="20">
      <t>レイワ</t>
    </rPh>
    <rPh sb="21" eb="22">
      <t>ネン</t>
    </rPh>
    <rPh sb="23" eb="24">
      <t>ガツ</t>
    </rPh>
    <rPh sb="25" eb="27">
      <t>ソツギョウ</t>
    </rPh>
    <rPh sb="29" eb="30">
      <t>モノ</t>
    </rPh>
    <rPh sb="35" eb="38">
      <t>カネンド</t>
    </rPh>
    <rPh sb="38" eb="41">
      <t>ソツギョウシャ</t>
    </rPh>
    <rPh sb="46" eb="48">
      <t>イガイ</t>
    </rPh>
    <rPh sb="49" eb="51">
      <t>ジキ</t>
    </rPh>
    <rPh sb="52" eb="54">
      <t>ソツギョウ</t>
    </rPh>
    <rPh sb="56" eb="57">
      <t>モノ</t>
    </rPh>
    <phoneticPr fontId="1"/>
  </si>
  <si>
    <t>専修学校専門課程の卒業者に関する調査（令和８年５月１日現在）</t>
    <rPh sb="0" eb="2">
      <t>センシュウ</t>
    </rPh>
    <rPh sb="2" eb="4">
      <t>ガッコウ</t>
    </rPh>
    <rPh sb="4" eb="6">
      <t>センモン</t>
    </rPh>
    <rPh sb="6" eb="8">
      <t>カテイ</t>
    </rPh>
    <rPh sb="9" eb="12">
      <t>ソツギョウシャ</t>
    </rPh>
    <rPh sb="13" eb="14">
      <t>カン</t>
    </rPh>
    <rPh sb="16" eb="18">
      <t>チョウサ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</si>
  <si>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t>１　本表において「卒業者」とは、令和８年３月に新たに卒業した者をいう。</t>
    <rPh sb="2" eb="3">
      <t>ホン</t>
    </rPh>
    <rPh sb="3" eb="4">
      <t>ヒョウ</t>
    </rPh>
    <rPh sb="9" eb="11">
      <t>ソツギョウ</t>
    </rPh>
    <rPh sb="11" eb="12">
      <t>シャ</t>
    </rPh>
    <rPh sb="16" eb="18">
      <t>レイワ</t>
    </rPh>
    <rPh sb="19" eb="20">
      <t>ネン</t>
    </rPh>
    <rPh sb="21" eb="22">
      <t>ガツ</t>
    </rPh>
    <rPh sb="23" eb="24">
      <t>アラ</t>
    </rPh>
    <rPh sb="26" eb="28">
      <t>ソツギョウ</t>
    </rPh>
    <rPh sb="30" eb="31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</si>
</sst>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7" xfId="0" applyBorder="1">
      <alignment vertical="center"/>
    </xf>
    <xf numFmtId="0" fontId="0" fillId="3" borderId="5" xfId="0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textRotation="255"/>
      <protection locked="0"/>
    </xf>
    <xf numFmtId="0" fontId="3" fillId="2" borderId="1" xfId="0" applyFont="1" applyFill="1" applyBorder="1" applyAlignment="1" applyProtection="1">
      <alignment vertical="center" textRotation="255"/>
      <protection locked="0"/>
    </xf>
    <xf numFmtId="0" fontId="0" fillId="3" borderId="11" xfId="0" applyFill="1" applyBorder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 textRotation="255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14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12" xfId="0" applyFill="1" applyBorder="1" applyProtection="1">
      <alignment vertical="center"/>
      <protection locked="0"/>
    </xf>
    <xf numFmtId="0" fontId="0" fillId="3" borderId="15" xfId="0" applyFill="1" applyBorder="1" applyProtection="1">
      <alignment vertical="center"/>
      <protection locked="0"/>
    </xf>
    <xf numFmtId="0" fontId="0" fillId="3" borderId="13" xfId="0" applyFill="1" applyBorder="1" applyProtection="1">
      <alignment vertical="center"/>
      <protection locked="0"/>
    </xf>
    <xf numFmtId="0" fontId="0" fillId="3" borderId="34" xfId="0" applyFill="1" applyBorder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Protection="1">
      <alignment vertical="center"/>
      <protection locked="0"/>
    </xf>
    <xf numFmtId="0" fontId="0" fillId="3" borderId="26" xfId="0" applyFill="1" applyBorder="1" applyProtection="1">
      <alignment vertical="center"/>
      <protection locked="0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0" borderId="28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3" borderId="57" xfId="0" applyFill="1" applyBorder="1" applyProtection="1">
      <alignment vertical="center"/>
      <protection locked="0"/>
    </xf>
    <xf numFmtId="0" fontId="0" fillId="3" borderId="31" xfId="0" applyFill="1" applyBorder="1" applyProtection="1">
      <alignment vertical="center"/>
      <protection locked="0"/>
    </xf>
    <xf numFmtId="0" fontId="0" fillId="3" borderId="58" xfId="0" applyFill="1" applyBorder="1" applyProtection="1">
      <alignment vertical="center"/>
      <protection locked="0"/>
    </xf>
    <xf numFmtId="0" fontId="0" fillId="3" borderId="29" xfId="0" applyFill="1" applyBorder="1" applyProtection="1">
      <alignment vertical="center"/>
      <protection locked="0"/>
    </xf>
    <xf numFmtId="0" fontId="0" fillId="3" borderId="59" xfId="0" applyFill="1" applyBorder="1" applyProtection="1">
      <alignment vertical="center"/>
      <protection locked="0"/>
    </xf>
    <xf numFmtId="0" fontId="0" fillId="3" borderId="32" xfId="0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2" borderId="22" xfId="0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8"/>
  <sheetViews>
    <sheetView showZeros="0" tabSelected="1" view="pageBreakPreview" zoomScaleNormal="100" zoomScaleSheetLayoutView="100" workbookViewId="0">
      <selection activeCell="A31" sqref="A31"/>
    </sheetView>
  </sheetViews>
  <sheetFormatPr defaultRowHeight="13.5" x14ac:dyDescent="0.15"/>
  <cols>
    <col min="1" max="1" width="13.625" customWidth="1"/>
    <col min="2" max="36" width="4.75" customWidth="1"/>
  </cols>
  <sheetData>
    <row r="1" spans="1:36" ht="32.25" customHeight="1" thickBot="1" x14ac:dyDescent="0.2">
      <c r="A1" s="63" t="s">
        <v>37</v>
      </c>
      <c r="B1" s="64"/>
      <c r="E1" s="62" t="s">
        <v>59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36" ht="20.25" customHeight="1" x14ac:dyDescent="0.15">
      <c r="Y2" s="53" t="s">
        <v>0</v>
      </c>
      <c r="Z2" s="53"/>
      <c r="AA2" s="53"/>
      <c r="AB2" s="54"/>
      <c r="AC2" s="54"/>
      <c r="AD2" s="54"/>
      <c r="AE2" s="54"/>
      <c r="AF2" s="54"/>
      <c r="AG2" s="54"/>
      <c r="AH2" s="54"/>
      <c r="AI2" s="54"/>
      <c r="AJ2" s="54"/>
    </row>
    <row r="3" spans="1:36" ht="20.25" customHeight="1" x14ac:dyDescent="0.15">
      <c r="Y3" s="53" t="s">
        <v>1</v>
      </c>
      <c r="Z3" s="53"/>
      <c r="AA3" s="53"/>
      <c r="AB3" s="54"/>
      <c r="AC3" s="54"/>
      <c r="AD3" s="54"/>
      <c r="AE3" s="54"/>
      <c r="AF3" s="54"/>
      <c r="AG3" s="54"/>
      <c r="AH3" s="54"/>
      <c r="AI3" s="54"/>
      <c r="AJ3" s="54"/>
    </row>
    <row r="4" spans="1:36" ht="20.25" customHeight="1" x14ac:dyDescent="0.15">
      <c r="Y4" s="53" t="s">
        <v>13</v>
      </c>
      <c r="Z4" s="53"/>
      <c r="AA4" s="53"/>
      <c r="AB4" s="54"/>
      <c r="AC4" s="54"/>
      <c r="AD4" s="54"/>
      <c r="AE4" s="54"/>
      <c r="AF4" s="54"/>
      <c r="AG4" s="54"/>
      <c r="AH4" s="54"/>
      <c r="AI4" s="54"/>
      <c r="AJ4" s="54"/>
    </row>
    <row r="5" spans="1:36" ht="12" customHeight="1" thickBot="1" x14ac:dyDescent="0.2"/>
    <row r="6" spans="1:36" ht="13.5" customHeight="1" x14ac:dyDescent="0.15">
      <c r="A6" s="67" t="s">
        <v>12</v>
      </c>
      <c r="B6" s="65" t="s">
        <v>2</v>
      </c>
      <c r="C6" s="69" t="s">
        <v>54</v>
      </c>
      <c r="D6" s="70"/>
      <c r="E6" s="5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</row>
    <row r="7" spans="1:36" ht="28.5" customHeight="1" x14ac:dyDescent="0.15">
      <c r="A7" s="68"/>
      <c r="B7" s="66"/>
      <c r="C7" s="52"/>
      <c r="D7" s="71"/>
      <c r="E7" s="53" t="s">
        <v>3</v>
      </c>
      <c r="F7" s="53"/>
      <c r="G7" s="53"/>
      <c r="H7" s="53"/>
      <c r="I7" s="53" t="s">
        <v>4</v>
      </c>
      <c r="J7" s="53"/>
      <c r="K7" s="53"/>
      <c r="L7" s="53"/>
      <c r="M7" s="59" t="s">
        <v>38</v>
      </c>
      <c r="N7" s="53"/>
      <c r="O7" s="53"/>
      <c r="P7" s="53"/>
      <c r="Q7" s="59" t="s">
        <v>39</v>
      </c>
      <c r="R7" s="53"/>
      <c r="S7" s="53"/>
      <c r="T7" s="53"/>
      <c r="U7" s="52" t="s">
        <v>40</v>
      </c>
      <c r="V7" s="53"/>
      <c r="W7" s="53"/>
      <c r="X7" s="53"/>
      <c r="Y7" s="52" t="s">
        <v>11</v>
      </c>
      <c r="Z7" s="53"/>
      <c r="AA7" s="53"/>
      <c r="AB7" s="53"/>
      <c r="AC7" s="53" t="s">
        <v>5</v>
      </c>
      <c r="AD7" s="53"/>
      <c r="AE7" s="53"/>
      <c r="AF7" s="53"/>
      <c r="AG7" s="48" t="s">
        <v>41</v>
      </c>
      <c r="AH7" s="49"/>
      <c r="AI7" s="53" t="s">
        <v>6</v>
      </c>
      <c r="AJ7" s="55"/>
    </row>
    <row r="8" spans="1:36" ht="28.5" customHeight="1" x14ac:dyDescent="0.15">
      <c r="A8" s="68"/>
      <c r="B8" s="66"/>
      <c r="C8" s="52"/>
      <c r="D8" s="71"/>
      <c r="E8" s="52" t="s">
        <v>9</v>
      </c>
      <c r="F8" s="53"/>
      <c r="G8" s="52" t="s">
        <v>10</v>
      </c>
      <c r="H8" s="53"/>
      <c r="I8" s="52" t="s">
        <v>9</v>
      </c>
      <c r="J8" s="53"/>
      <c r="K8" s="52" t="s">
        <v>10</v>
      </c>
      <c r="L8" s="53"/>
      <c r="M8" s="52" t="s">
        <v>9</v>
      </c>
      <c r="N8" s="53"/>
      <c r="O8" s="52" t="s">
        <v>10</v>
      </c>
      <c r="P8" s="53"/>
      <c r="Q8" s="52" t="s">
        <v>9</v>
      </c>
      <c r="R8" s="53"/>
      <c r="S8" s="52" t="s">
        <v>10</v>
      </c>
      <c r="T8" s="53"/>
      <c r="U8" s="52" t="s">
        <v>9</v>
      </c>
      <c r="V8" s="53"/>
      <c r="W8" s="52" t="s">
        <v>10</v>
      </c>
      <c r="X8" s="53"/>
      <c r="Y8" s="52" t="s">
        <v>9</v>
      </c>
      <c r="Z8" s="53"/>
      <c r="AA8" s="52" t="s">
        <v>10</v>
      </c>
      <c r="AB8" s="53"/>
      <c r="AC8" s="52" t="s">
        <v>9</v>
      </c>
      <c r="AD8" s="53"/>
      <c r="AE8" s="52" t="s">
        <v>10</v>
      </c>
      <c r="AF8" s="53"/>
      <c r="AG8" s="50"/>
      <c r="AH8" s="51"/>
      <c r="AI8" s="53"/>
      <c r="AJ8" s="55"/>
    </row>
    <row r="9" spans="1:36" x14ac:dyDescent="0.15">
      <c r="A9" s="68"/>
      <c r="B9" s="66"/>
      <c r="C9" s="2" t="s">
        <v>7</v>
      </c>
      <c r="D9" s="3" t="s">
        <v>8</v>
      </c>
      <c r="E9" s="2" t="s">
        <v>7</v>
      </c>
      <c r="F9" s="2" t="s">
        <v>8</v>
      </c>
      <c r="G9" s="2" t="s">
        <v>7</v>
      </c>
      <c r="H9" s="2" t="s">
        <v>8</v>
      </c>
      <c r="I9" s="2" t="s">
        <v>7</v>
      </c>
      <c r="J9" s="2" t="s">
        <v>8</v>
      </c>
      <c r="K9" s="2" t="s">
        <v>7</v>
      </c>
      <c r="L9" s="2" t="s">
        <v>8</v>
      </c>
      <c r="M9" s="2" t="s">
        <v>7</v>
      </c>
      <c r="N9" s="2" t="s">
        <v>8</v>
      </c>
      <c r="O9" s="2" t="s">
        <v>7</v>
      </c>
      <c r="P9" s="2" t="s">
        <v>8</v>
      </c>
      <c r="Q9" s="2" t="s">
        <v>7</v>
      </c>
      <c r="R9" s="2" t="s">
        <v>8</v>
      </c>
      <c r="S9" s="2" t="s">
        <v>7</v>
      </c>
      <c r="T9" s="2" t="s">
        <v>8</v>
      </c>
      <c r="U9" s="2" t="s">
        <v>7</v>
      </c>
      <c r="V9" s="2" t="s">
        <v>8</v>
      </c>
      <c r="W9" s="2" t="s">
        <v>7</v>
      </c>
      <c r="X9" s="2" t="s">
        <v>8</v>
      </c>
      <c r="Y9" s="2" t="s">
        <v>7</v>
      </c>
      <c r="Z9" s="2" t="s">
        <v>8</v>
      </c>
      <c r="AA9" s="2" t="s">
        <v>7</v>
      </c>
      <c r="AB9" s="2" t="s">
        <v>8</v>
      </c>
      <c r="AC9" s="2" t="s">
        <v>7</v>
      </c>
      <c r="AD9" s="2" t="s">
        <v>8</v>
      </c>
      <c r="AE9" s="2" t="s">
        <v>7</v>
      </c>
      <c r="AF9" s="2" t="s">
        <v>8</v>
      </c>
      <c r="AG9" s="2" t="s">
        <v>7</v>
      </c>
      <c r="AH9" s="3" t="s">
        <v>8</v>
      </c>
      <c r="AI9" s="2" t="s">
        <v>7</v>
      </c>
      <c r="AJ9" s="4" t="s">
        <v>8</v>
      </c>
    </row>
    <row r="10" spans="1:36" ht="21" customHeight="1" x14ac:dyDescent="0.15">
      <c r="A10" s="22"/>
      <c r="B10" s="23"/>
      <c r="C10" s="5">
        <f>E10+G10+I10+K10+M10+O10+Q10+S10+U10+W10+Y10+AA10+AC10+AE10+AG10+AI10</f>
        <v>0</v>
      </c>
      <c r="D10" s="6">
        <f>F10+H10+J10+L10+N10+P10+R10+T10+V10+X10+Z10+AB10+AD10+AF10+AH10+AJ10</f>
        <v>0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8"/>
      <c r="AI10" s="27"/>
      <c r="AJ10" s="29"/>
    </row>
    <row r="11" spans="1:36" ht="21" customHeight="1" x14ac:dyDescent="0.15">
      <c r="A11" s="22"/>
      <c r="B11" s="23"/>
      <c r="C11" s="5">
        <f t="shared" ref="C11:C20" si="0">E11+G11+I11+K11+M11+O11+Q11+S11+U11+W11+Y11+AA11+AC11+AE11+AG11+AI11</f>
        <v>0</v>
      </c>
      <c r="D11" s="6">
        <f t="shared" ref="D11:D20" si="1">F11+H11+J11+L11+N11+P11+R11+T11+V11+X11+Z11+AB11+AD11+AF11+AH11+AJ11</f>
        <v>0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8"/>
      <c r="AI11" s="27"/>
      <c r="AJ11" s="29"/>
    </row>
    <row r="12" spans="1:36" ht="21" customHeight="1" x14ac:dyDescent="0.15">
      <c r="A12" s="22"/>
      <c r="B12" s="23"/>
      <c r="C12" s="5">
        <f>E12+G12+I12+K12+M12+O12+Q12+S12+U12+W12+Y12+AA12+AC12+AE12+AG12+AI12</f>
        <v>0</v>
      </c>
      <c r="D12" s="6">
        <f>F12+H12+J12+L12+N12+P12+R12+T12+V12+X12+Z12+AB12+AD12+AF12+AH12+AJ12</f>
        <v>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8"/>
      <c r="AI12" s="27"/>
      <c r="AJ12" s="29"/>
    </row>
    <row r="13" spans="1:36" ht="21" customHeight="1" x14ac:dyDescent="0.15">
      <c r="A13" s="22"/>
      <c r="B13" s="23"/>
      <c r="C13" s="5">
        <f t="shared" si="0"/>
        <v>0</v>
      </c>
      <c r="D13" s="6">
        <f t="shared" si="1"/>
        <v>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8"/>
      <c r="AI13" s="27"/>
      <c r="AJ13" s="29"/>
    </row>
    <row r="14" spans="1:36" ht="21" customHeight="1" x14ac:dyDescent="0.15">
      <c r="A14" s="22"/>
      <c r="B14" s="23"/>
      <c r="C14" s="5">
        <f t="shared" si="0"/>
        <v>0</v>
      </c>
      <c r="D14" s="6">
        <f t="shared" si="1"/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8"/>
      <c r="AI14" s="27"/>
      <c r="AJ14" s="29"/>
    </row>
    <row r="15" spans="1:36" ht="21" customHeight="1" x14ac:dyDescent="0.15">
      <c r="A15" s="22"/>
      <c r="B15" s="23"/>
      <c r="C15" s="5">
        <f t="shared" si="0"/>
        <v>0</v>
      </c>
      <c r="D15" s="6">
        <f>F15+H15+J15+L15+N15+P15+R15+T15+V15+X15+Z15+AB15+AD15+AF15+AH15+AJ15</f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8"/>
      <c r="AI15" s="27"/>
      <c r="AJ15" s="29"/>
    </row>
    <row r="16" spans="1:36" ht="21" customHeight="1" x14ac:dyDescent="0.15">
      <c r="A16" s="22"/>
      <c r="B16" s="23"/>
      <c r="C16" s="5">
        <f t="shared" si="0"/>
        <v>0</v>
      </c>
      <c r="D16" s="6">
        <f t="shared" si="1"/>
        <v>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8"/>
      <c r="AI16" s="27"/>
      <c r="AJ16" s="29"/>
    </row>
    <row r="17" spans="1:36" ht="21" customHeight="1" x14ac:dyDescent="0.15">
      <c r="A17" s="22"/>
      <c r="B17" s="23"/>
      <c r="C17" s="5">
        <f t="shared" si="0"/>
        <v>0</v>
      </c>
      <c r="D17" s="6">
        <f t="shared" si="1"/>
        <v>0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8"/>
      <c r="AI17" s="27"/>
      <c r="AJ17" s="29"/>
    </row>
    <row r="18" spans="1:36" ht="21" customHeight="1" x14ac:dyDescent="0.15">
      <c r="A18" s="22"/>
      <c r="B18" s="23"/>
      <c r="C18" s="5">
        <f t="shared" si="0"/>
        <v>0</v>
      </c>
      <c r="D18" s="6">
        <f t="shared" si="1"/>
        <v>0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8"/>
      <c r="AI18" s="27"/>
      <c r="AJ18" s="29"/>
    </row>
    <row r="19" spans="1:36" ht="21" customHeight="1" x14ac:dyDescent="0.15">
      <c r="A19" s="22"/>
      <c r="B19" s="23"/>
      <c r="C19" s="5">
        <f t="shared" si="0"/>
        <v>0</v>
      </c>
      <c r="D19" s="6">
        <f t="shared" si="1"/>
        <v>0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8"/>
      <c r="AI19" s="27"/>
      <c r="AJ19" s="29"/>
    </row>
    <row r="20" spans="1:36" ht="21" customHeight="1" x14ac:dyDescent="0.15">
      <c r="A20" s="22"/>
      <c r="B20" s="23"/>
      <c r="C20" s="5">
        <f t="shared" si="0"/>
        <v>0</v>
      </c>
      <c r="D20" s="6">
        <f t="shared" si="1"/>
        <v>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8"/>
      <c r="AI20" s="27"/>
      <c r="AJ20" s="29"/>
    </row>
    <row r="21" spans="1:36" ht="21" customHeight="1" x14ac:dyDescent="0.15">
      <c r="A21" s="22"/>
      <c r="B21" s="24"/>
      <c r="C21" s="5">
        <f t="shared" ref="C21:C24" si="2">E21+G21+I21+K21+M21+O21+Q21+S21+U21+W21+Y21+AA21+AC21+AE21+AG21+AI21</f>
        <v>0</v>
      </c>
      <c r="D21" s="6">
        <f t="shared" ref="D21:D24" si="3">F21+H21+J21+L21+N21+P21+R21+T21+V21+X21+Z21+AB21+AD21+AF21+AH21+AJ21</f>
        <v>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8"/>
      <c r="AI21" s="27"/>
      <c r="AJ21" s="29"/>
    </row>
    <row r="22" spans="1:36" ht="21" customHeight="1" x14ac:dyDescent="0.15">
      <c r="A22" s="22"/>
      <c r="B22" s="24"/>
      <c r="C22" s="5">
        <f t="shared" si="2"/>
        <v>0</v>
      </c>
      <c r="D22" s="6">
        <f t="shared" si="3"/>
        <v>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8"/>
      <c r="AI22" s="27"/>
      <c r="AJ22" s="29"/>
    </row>
    <row r="23" spans="1:36" ht="21" customHeight="1" x14ac:dyDescent="0.15">
      <c r="A23" s="22"/>
      <c r="B23" s="24"/>
      <c r="C23" s="5">
        <f t="shared" si="2"/>
        <v>0</v>
      </c>
      <c r="D23" s="6">
        <f t="shared" si="3"/>
        <v>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8"/>
      <c r="AI23" s="27"/>
      <c r="AJ23" s="29"/>
    </row>
    <row r="24" spans="1:36" ht="21" customHeight="1" thickBot="1" x14ac:dyDescent="0.2">
      <c r="A24" s="25"/>
      <c r="B24" s="26"/>
      <c r="C24" s="7">
        <f t="shared" si="2"/>
        <v>0</v>
      </c>
      <c r="D24" s="8">
        <f t="shared" si="3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1"/>
      <c r="AI24" s="30"/>
      <c r="AJ24" s="32"/>
    </row>
    <row r="25" spans="1:36" ht="27.75" customHeight="1" thickTop="1" thickBot="1" x14ac:dyDescent="0.2">
      <c r="A25" s="60" t="s">
        <v>55</v>
      </c>
      <c r="B25" s="61"/>
      <c r="C25" s="9">
        <f>E25+G25+I25+K25+M25+O25+Q25+S25+U25+W25+Y25+AA25+AC25+AE25+AG25+AI25</f>
        <v>0</v>
      </c>
      <c r="D25" s="10">
        <f>F25+H25+J25+L25+N25+P25+R25+T25+V25+X25+Z25+AB25+AD25+AF25+AH25+AJ25</f>
        <v>0</v>
      </c>
      <c r="E25" s="9">
        <f t="shared" ref="E25:AJ25" si="4">SUM(E10:E24)</f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  <c r="M25" s="9">
        <f t="shared" ref="M25:P25" si="5">SUM(M10:M24)</f>
        <v>0</v>
      </c>
      <c r="N25" s="9">
        <f t="shared" si="5"/>
        <v>0</v>
      </c>
      <c r="O25" s="9">
        <f t="shared" si="5"/>
        <v>0</v>
      </c>
      <c r="P25" s="9">
        <f t="shared" si="5"/>
        <v>0</v>
      </c>
      <c r="Q25" s="9">
        <f t="shared" si="4"/>
        <v>0</v>
      </c>
      <c r="R25" s="9">
        <f t="shared" si="4"/>
        <v>0</v>
      </c>
      <c r="S25" s="9">
        <f t="shared" si="4"/>
        <v>0</v>
      </c>
      <c r="T25" s="9">
        <f t="shared" si="4"/>
        <v>0</v>
      </c>
      <c r="U25" s="9">
        <f t="shared" si="4"/>
        <v>0</v>
      </c>
      <c r="V25" s="9">
        <f t="shared" si="4"/>
        <v>0</v>
      </c>
      <c r="W25" s="9">
        <f t="shared" si="4"/>
        <v>0</v>
      </c>
      <c r="X25" s="9">
        <f t="shared" si="4"/>
        <v>0</v>
      </c>
      <c r="Y25" s="9">
        <f t="shared" si="4"/>
        <v>0</v>
      </c>
      <c r="Z25" s="9">
        <f t="shared" si="4"/>
        <v>0</v>
      </c>
      <c r="AA25" s="9">
        <f t="shared" si="4"/>
        <v>0</v>
      </c>
      <c r="AB25" s="9">
        <f t="shared" si="4"/>
        <v>0</v>
      </c>
      <c r="AC25" s="9">
        <f t="shared" si="4"/>
        <v>0</v>
      </c>
      <c r="AD25" s="9">
        <f t="shared" si="4"/>
        <v>0</v>
      </c>
      <c r="AE25" s="9">
        <f t="shared" si="4"/>
        <v>0</v>
      </c>
      <c r="AF25" s="9">
        <f t="shared" si="4"/>
        <v>0</v>
      </c>
      <c r="AG25" s="9">
        <f t="shared" ref="AG25:AH25" si="6">SUM(AG10:AG24)</f>
        <v>0</v>
      </c>
      <c r="AH25" s="10">
        <f t="shared" si="6"/>
        <v>0</v>
      </c>
      <c r="AI25" s="9">
        <f t="shared" si="4"/>
        <v>0</v>
      </c>
      <c r="AJ25" s="11">
        <f t="shared" si="4"/>
        <v>0</v>
      </c>
    </row>
    <row r="26" spans="1:36" ht="6" customHeight="1" x14ac:dyDescent="0.15">
      <c r="A26" s="1"/>
    </row>
    <row r="27" spans="1:36" ht="17.25" customHeight="1" x14ac:dyDescent="0.15">
      <c r="A27" t="s">
        <v>14</v>
      </c>
    </row>
    <row r="28" spans="1:36" ht="17.25" customHeight="1" x14ac:dyDescent="0.15">
      <c r="A28" t="s">
        <v>60</v>
      </c>
    </row>
    <row r="29" spans="1:36" ht="17.25" customHeight="1" x14ac:dyDescent="0.15">
      <c r="A29" t="s">
        <v>15</v>
      </c>
    </row>
    <row r="30" spans="1:36" ht="17.25" customHeight="1" x14ac:dyDescent="0.15">
      <c r="A30" t="s">
        <v>61</v>
      </c>
    </row>
    <row r="31" spans="1:36" ht="17.25" customHeight="1" x14ac:dyDescent="0.15">
      <c r="A31" t="s">
        <v>42</v>
      </c>
    </row>
    <row r="32" spans="1:36" ht="17.25" customHeight="1" x14ac:dyDescent="0.15">
      <c r="A32" t="s">
        <v>51</v>
      </c>
    </row>
    <row r="33" spans="1:1" ht="17.25" customHeight="1" x14ac:dyDescent="0.15">
      <c r="A33" t="s">
        <v>16</v>
      </c>
    </row>
    <row r="34" spans="1:1" ht="17.25" customHeight="1" x14ac:dyDescent="0.15">
      <c r="A34" t="s">
        <v>17</v>
      </c>
    </row>
    <row r="35" spans="1:1" ht="17.25" customHeight="1" x14ac:dyDescent="0.15">
      <c r="A35" t="s">
        <v>18</v>
      </c>
    </row>
    <row r="36" spans="1:1" ht="17.25" customHeight="1" x14ac:dyDescent="0.15">
      <c r="A36" t="s">
        <v>52</v>
      </c>
    </row>
    <row r="37" spans="1:1" ht="17.25" customHeight="1" x14ac:dyDescent="0.15">
      <c r="A37" t="s">
        <v>43</v>
      </c>
    </row>
    <row r="38" spans="1:1" ht="17.25" customHeight="1" x14ac:dyDescent="0.15">
      <c r="A38" t="s">
        <v>53</v>
      </c>
    </row>
  </sheetData>
  <sheetProtection selectLockedCells="1"/>
  <mergeCells count="36">
    <mergeCell ref="E1:X1"/>
    <mergeCell ref="A1:B1"/>
    <mergeCell ref="Y2:AA2"/>
    <mergeCell ref="Y3:AA3"/>
    <mergeCell ref="B6:B9"/>
    <mergeCell ref="A6:A9"/>
    <mergeCell ref="C6:D8"/>
    <mergeCell ref="E7:H7"/>
    <mergeCell ref="I7:L7"/>
    <mergeCell ref="Q7:T7"/>
    <mergeCell ref="G8:H8"/>
    <mergeCell ref="I8:J8"/>
    <mergeCell ref="K8:L8"/>
    <mergeCell ref="Q8:R8"/>
    <mergeCell ref="S8:T8"/>
    <mergeCell ref="AE8:AF8"/>
    <mergeCell ref="M7:P7"/>
    <mergeCell ref="M8:N8"/>
    <mergeCell ref="A25:B25"/>
    <mergeCell ref="O8:P8"/>
    <mergeCell ref="AG7:AH8"/>
    <mergeCell ref="U8:V8"/>
    <mergeCell ref="E8:F8"/>
    <mergeCell ref="AB2:AJ2"/>
    <mergeCell ref="AB3:AJ3"/>
    <mergeCell ref="Y4:AA4"/>
    <mergeCell ref="AB4:AJ4"/>
    <mergeCell ref="U7:X7"/>
    <mergeCell ref="Y7:AB7"/>
    <mergeCell ref="AC7:AF7"/>
    <mergeCell ref="AI7:AJ8"/>
    <mergeCell ref="E6:AJ6"/>
    <mergeCell ref="W8:X8"/>
    <mergeCell ref="Y8:Z8"/>
    <mergeCell ref="AA8:AB8"/>
    <mergeCell ref="AC8:AD8"/>
  </mergeCells>
  <phoneticPr fontId="1"/>
  <dataValidations count="1">
    <dataValidation type="list" allowBlank="1" showInputMessage="1" showErrorMessage="1" sqref="B10:B20" xr:uid="{00000000-0002-0000-0000-000000000000}">
      <formula1>"昼,夜,他"</formula1>
    </dataValidation>
  </dataValidations>
  <printOptions horizontalCentered="1" verticalCentered="1"/>
  <pageMargins left="0.31496062992125984" right="0.31496062992125984" top="0.35433070866141736" bottom="0.35433070866141736" header="0.11811023622047245" footer="0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showZeros="0" view="pageBreakPreview" topLeftCell="A19" zoomScaleNormal="100" zoomScaleSheetLayoutView="100" workbookViewId="0">
      <selection activeCell="A31" sqref="A31"/>
    </sheetView>
  </sheetViews>
  <sheetFormatPr defaultRowHeight="13.5" x14ac:dyDescent="0.15"/>
  <cols>
    <col min="1" max="1" width="20.75" customWidth="1"/>
    <col min="2" max="26" width="5.125" customWidth="1"/>
  </cols>
  <sheetData>
    <row r="1" spans="1:26" ht="30.75" customHeight="1" thickBot="1" x14ac:dyDescent="0.2">
      <c r="A1" s="63" t="s">
        <v>36</v>
      </c>
      <c r="B1" s="64"/>
      <c r="C1" s="62" t="s">
        <v>62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6" ht="20.25" customHeight="1" x14ac:dyDescent="0.15">
      <c r="Q2" s="53" t="s">
        <v>19</v>
      </c>
      <c r="R2" s="53"/>
      <c r="S2" s="53"/>
      <c r="T2" s="116">
        <f>専門課程入学者!AB2</f>
        <v>0</v>
      </c>
      <c r="U2" s="116"/>
      <c r="V2" s="116"/>
      <c r="W2" s="116"/>
      <c r="X2" s="116"/>
      <c r="Y2" s="116"/>
      <c r="Z2" s="116"/>
    </row>
    <row r="3" spans="1:26" ht="20.25" customHeight="1" x14ac:dyDescent="0.15">
      <c r="Q3" s="53" t="s">
        <v>20</v>
      </c>
      <c r="R3" s="53"/>
      <c r="S3" s="53"/>
      <c r="T3" s="53">
        <f>専門課程入学者!AB3</f>
        <v>0</v>
      </c>
      <c r="U3" s="53"/>
      <c r="V3" s="53"/>
      <c r="W3" s="53"/>
      <c r="X3" s="53"/>
      <c r="Y3" s="53"/>
      <c r="Z3" s="53"/>
    </row>
    <row r="4" spans="1:26" ht="20.25" customHeight="1" x14ac:dyDescent="0.15">
      <c r="Q4" s="53" t="s">
        <v>21</v>
      </c>
      <c r="R4" s="53"/>
      <c r="S4" s="53"/>
      <c r="T4" s="53">
        <f>専門課程入学者!AB4</f>
        <v>0</v>
      </c>
      <c r="U4" s="53"/>
      <c r="V4" s="53"/>
      <c r="W4" s="53"/>
      <c r="X4" s="53"/>
      <c r="Y4" s="53"/>
      <c r="Z4" s="53"/>
    </row>
    <row r="5" spans="1:26" ht="14.25" thickBot="1" x14ac:dyDescent="0.2"/>
    <row r="6" spans="1:26" ht="15" customHeight="1" thickBot="1" x14ac:dyDescent="0.2">
      <c r="A6" s="67" t="s">
        <v>30</v>
      </c>
      <c r="B6" s="99" t="s">
        <v>22</v>
      </c>
      <c r="C6" s="69" t="s">
        <v>56</v>
      </c>
      <c r="D6" s="103"/>
      <c r="E6" s="107"/>
      <c r="F6" s="108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8"/>
    </row>
    <row r="7" spans="1:26" ht="15" customHeight="1" thickTop="1" x14ac:dyDescent="0.15">
      <c r="A7" s="97"/>
      <c r="B7" s="100"/>
      <c r="C7" s="104"/>
      <c r="D7" s="105"/>
      <c r="E7" s="74" t="s">
        <v>23</v>
      </c>
      <c r="F7" s="75"/>
      <c r="G7" s="49" t="s">
        <v>57</v>
      </c>
      <c r="H7" s="80"/>
      <c r="I7" s="85"/>
      <c r="J7" s="85"/>
      <c r="K7" s="85"/>
      <c r="L7" s="85"/>
      <c r="M7" s="85"/>
      <c r="N7" s="85"/>
      <c r="O7" s="85"/>
      <c r="P7" s="86"/>
      <c r="Q7" s="87" t="s">
        <v>44</v>
      </c>
      <c r="R7" s="88"/>
      <c r="S7" s="87" t="s">
        <v>45</v>
      </c>
      <c r="T7" s="88"/>
      <c r="U7" s="48" t="s">
        <v>46</v>
      </c>
      <c r="V7" s="92"/>
      <c r="W7" s="109" t="s">
        <v>26</v>
      </c>
      <c r="X7" s="110"/>
      <c r="Y7" s="109" t="s">
        <v>27</v>
      </c>
      <c r="Z7" s="112"/>
    </row>
    <row r="8" spans="1:26" ht="22.5" customHeight="1" x14ac:dyDescent="0.15">
      <c r="A8" s="68"/>
      <c r="B8" s="101"/>
      <c r="C8" s="53"/>
      <c r="D8" s="106"/>
      <c r="E8" s="76"/>
      <c r="F8" s="77"/>
      <c r="G8" s="81"/>
      <c r="H8" s="82"/>
      <c r="I8" s="53" t="s">
        <v>31</v>
      </c>
      <c r="J8" s="53"/>
      <c r="K8" s="53"/>
      <c r="L8" s="53"/>
      <c r="M8" s="53" t="s">
        <v>32</v>
      </c>
      <c r="N8" s="53"/>
      <c r="O8" s="53"/>
      <c r="P8" s="53"/>
      <c r="Q8" s="89"/>
      <c r="R8" s="90"/>
      <c r="S8" s="89"/>
      <c r="T8" s="90"/>
      <c r="U8" s="93"/>
      <c r="V8" s="94"/>
      <c r="W8" s="111"/>
      <c r="X8" s="82"/>
      <c r="Y8" s="111"/>
      <c r="Z8" s="113"/>
    </row>
    <row r="9" spans="1:26" ht="22.5" customHeight="1" x14ac:dyDescent="0.15">
      <c r="A9" s="68"/>
      <c r="B9" s="101"/>
      <c r="C9" s="53"/>
      <c r="D9" s="106"/>
      <c r="E9" s="78"/>
      <c r="F9" s="79"/>
      <c r="G9" s="83"/>
      <c r="H9" s="84"/>
      <c r="I9" s="53" t="s">
        <v>24</v>
      </c>
      <c r="J9" s="53"/>
      <c r="K9" s="53" t="s">
        <v>25</v>
      </c>
      <c r="L9" s="53"/>
      <c r="M9" s="53" t="s">
        <v>24</v>
      </c>
      <c r="N9" s="53"/>
      <c r="O9" s="53" t="s">
        <v>25</v>
      </c>
      <c r="P9" s="53"/>
      <c r="Q9" s="50"/>
      <c r="R9" s="91"/>
      <c r="S9" s="50"/>
      <c r="T9" s="91"/>
      <c r="U9" s="95"/>
      <c r="V9" s="96"/>
      <c r="W9" s="105"/>
      <c r="X9" s="84"/>
      <c r="Y9" s="105"/>
      <c r="Z9" s="114"/>
    </row>
    <row r="10" spans="1:26" ht="15" customHeight="1" thickBot="1" x14ac:dyDescent="0.2">
      <c r="A10" s="98"/>
      <c r="B10" s="102"/>
      <c r="C10" s="12" t="s">
        <v>28</v>
      </c>
      <c r="D10" s="13" t="s">
        <v>29</v>
      </c>
      <c r="E10" s="40" t="s">
        <v>28</v>
      </c>
      <c r="F10" s="13" t="s">
        <v>29</v>
      </c>
      <c r="G10" s="14" t="s">
        <v>28</v>
      </c>
      <c r="H10" s="12" t="s">
        <v>29</v>
      </c>
      <c r="I10" s="12" t="s">
        <v>28</v>
      </c>
      <c r="J10" s="12" t="s">
        <v>29</v>
      </c>
      <c r="K10" s="12" t="s">
        <v>28</v>
      </c>
      <c r="L10" s="12" t="s">
        <v>29</v>
      </c>
      <c r="M10" s="12" t="s">
        <v>28</v>
      </c>
      <c r="N10" s="12" t="s">
        <v>29</v>
      </c>
      <c r="O10" s="12" t="s">
        <v>28</v>
      </c>
      <c r="P10" s="12" t="s">
        <v>29</v>
      </c>
      <c r="Q10" s="12" t="s">
        <v>28</v>
      </c>
      <c r="R10" s="12" t="s">
        <v>29</v>
      </c>
      <c r="S10" s="12" t="s">
        <v>28</v>
      </c>
      <c r="T10" s="12" t="s">
        <v>29</v>
      </c>
      <c r="U10" s="12" t="s">
        <v>28</v>
      </c>
      <c r="V10" s="12" t="s">
        <v>29</v>
      </c>
      <c r="W10" s="12" t="s">
        <v>28</v>
      </c>
      <c r="X10" s="12" t="s">
        <v>29</v>
      </c>
      <c r="Y10" s="12" t="s">
        <v>28</v>
      </c>
      <c r="Z10" s="15" t="s">
        <v>29</v>
      </c>
    </row>
    <row r="11" spans="1:26" ht="22.5" customHeight="1" x14ac:dyDescent="0.15">
      <c r="A11" s="33"/>
      <c r="B11" s="34"/>
      <c r="C11" s="16">
        <f>G11+Q11+S11+U11+W11+Y11</f>
        <v>0</v>
      </c>
      <c r="D11" s="17">
        <f>H11+R11+T11+V11+X11+Z11</f>
        <v>0</v>
      </c>
      <c r="E11" s="41"/>
      <c r="F11" s="42"/>
      <c r="G11" s="37">
        <f>I11+K11+M11+O11</f>
        <v>0</v>
      </c>
      <c r="H11" s="16">
        <f>J11+L11+N11+P11</f>
        <v>0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6"/>
    </row>
    <row r="12" spans="1:26" ht="22.5" customHeight="1" x14ac:dyDescent="0.15">
      <c r="A12" s="33"/>
      <c r="B12" s="34"/>
      <c r="C12" s="16">
        <f>G12+Q12+S12+U12+W12+Y12</f>
        <v>0</v>
      </c>
      <c r="D12" s="17">
        <f t="shared" ref="D12:D25" si="0">H12+R12+T12+V12+X12+Z12</f>
        <v>0</v>
      </c>
      <c r="E12" s="41"/>
      <c r="F12" s="42"/>
      <c r="G12" s="37">
        <f t="shared" ref="G12:G21" si="1">I12+K12+M12+O12</f>
        <v>0</v>
      </c>
      <c r="H12" s="16">
        <f t="shared" ref="H12:H21" si="2">J12+L12+N12+P12</f>
        <v>0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6"/>
    </row>
    <row r="13" spans="1:26" ht="22.5" customHeight="1" x14ac:dyDescent="0.15">
      <c r="A13" s="33"/>
      <c r="B13" s="34"/>
      <c r="C13" s="16">
        <f>G13+Q13+S13+U13+W13+Y13</f>
        <v>0</v>
      </c>
      <c r="D13" s="17">
        <f t="shared" si="0"/>
        <v>0</v>
      </c>
      <c r="E13" s="41"/>
      <c r="F13" s="42"/>
      <c r="G13" s="37">
        <f t="shared" si="1"/>
        <v>0</v>
      </c>
      <c r="H13" s="16">
        <f t="shared" si="2"/>
        <v>0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6"/>
    </row>
    <row r="14" spans="1:26" ht="22.5" customHeight="1" x14ac:dyDescent="0.15">
      <c r="A14" s="33"/>
      <c r="B14" s="34"/>
      <c r="C14" s="16">
        <f>G14+Q14+S14+U14+W14+Y14</f>
        <v>0</v>
      </c>
      <c r="D14" s="17">
        <f t="shared" si="0"/>
        <v>0</v>
      </c>
      <c r="E14" s="41"/>
      <c r="F14" s="42"/>
      <c r="G14" s="37">
        <f t="shared" si="1"/>
        <v>0</v>
      </c>
      <c r="H14" s="16">
        <f t="shared" si="2"/>
        <v>0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6"/>
    </row>
    <row r="15" spans="1:26" ht="22.5" customHeight="1" x14ac:dyDescent="0.15">
      <c r="A15" s="33"/>
      <c r="B15" s="34"/>
      <c r="C15" s="16">
        <f>G15+Q15+S15+U15+W15+Y15</f>
        <v>0</v>
      </c>
      <c r="D15" s="17">
        <f t="shared" si="0"/>
        <v>0</v>
      </c>
      <c r="E15" s="41"/>
      <c r="F15" s="42"/>
      <c r="G15" s="37">
        <f t="shared" si="1"/>
        <v>0</v>
      </c>
      <c r="H15" s="16">
        <f t="shared" si="2"/>
        <v>0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6"/>
    </row>
    <row r="16" spans="1:26" ht="22.5" customHeight="1" x14ac:dyDescent="0.15">
      <c r="A16" s="33"/>
      <c r="B16" s="34"/>
      <c r="C16" s="16">
        <f>G16+Q16+S16+U16+W16+Y16</f>
        <v>0</v>
      </c>
      <c r="D16" s="17">
        <f t="shared" si="0"/>
        <v>0</v>
      </c>
      <c r="E16" s="41"/>
      <c r="F16" s="42"/>
      <c r="G16" s="37">
        <f t="shared" si="1"/>
        <v>0</v>
      </c>
      <c r="H16" s="16">
        <f t="shared" si="2"/>
        <v>0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6"/>
    </row>
    <row r="17" spans="1:26" ht="22.5" customHeight="1" x14ac:dyDescent="0.15">
      <c r="A17" s="33"/>
      <c r="B17" s="34"/>
      <c r="C17" s="16">
        <f t="shared" ref="C17:C25" si="3">G17+Q17+S17+U17+W17+Y17</f>
        <v>0</v>
      </c>
      <c r="D17" s="17">
        <f t="shared" si="0"/>
        <v>0</v>
      </c>
      <c r="E17" s="41"/>
      <c r="F17" s="42"/>
      <c r="G17" s="37">
        <f t="shared" si="1"/>
        <v>0</v>
      </c>
      <c r="H17" s="16">
        <f t="shared" si="2"/>
        <v>0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</row>
    <row r="18" spans="1:26" ht="22.5" customHeight="1" x14ac:dyDescent="0.15">
      <c r="A18" s="33"/>
      <c r="B18" s="34"/>
      <c r="C18" s="16">
        <f t="shared" si="3"/>
        <v>0</v>
      </c>
      <c r="D18" s="17">
        <f t="shared" si="0"/>
        <v>0</v>
      </c>
      <c r="E18" s="41"/>
      <c r="F18" s="42"/>
      <c r="G18" s="37">
        <f t="shared" si="1"/>
        <v>0</v>
      </c>
      <c r="H18" s="16">
        <f t="shared" si="2"/>
        <v>0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</row>
    <row r="19" spans="1:26" ht="22.5" customHeight="1" x14ac:dyDescent="0.15">
      <c r="A19" s="33"/>
      <c r="B19" s="34"/>
      <c r="C19" s="16">
        <f t="shared" si="3"/>
        <v>0</v>
      </c>
      <c r="D19" s="17">
        <f t="shared" si="0"/>
        <v>0</v>
      </c>
      <c r="E19" s="41"/>
      <c r="F19" s="42"/>
      <c r="G19" s="37">
        <f t="shared" si="1"/>
        <v>0</v>
      </c>
      <c r="H19" s="16">
        <f t="shared" si="2"/>
        <v>0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6"/>
    </row>
    <row r="20" spans="1:26" ht="22.5" customHeight="1" x14ac:dyDescent="0.15">
      <c r="A20" s="33"/>
      <c r="B20" s="34"/>
      <c r="C20" s="16">
        <f t="shared" si="3"/>
        <v>0</v>
      </c>
      <c r="D20" s="17">
        <f t="shared" si="0"/>
        <v>0</v>
      </c>
      <c r="E20" s="41"/>
      <c r="F20" s="42"/>
      <c r="G20" s="37">
        <f t="shared" si="1"/>
        <v>0</v>
      </c>
      <c r="H20" s="16">
        <f t="shared" si="2"/>
        <v>0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</row>
    <row r="21" spans="1:26" ht="22.5" customHeight="1" x14ac:dyDescent="0.15">
      <c r="A21" s="33"/>
      <c r="B21" s="34"/>
      <c r="C21" s="16">
        <f t="shared" si="3"/>
        <v>0</v>
      </c>
      <c r="D21" s="17">
        <f t="shared" si="0"/>
        <v>0</v>
      </c>
      <c r="E21" s="41"/>
      <c r="F21" s="42"/>
      <c r="G21" s="37">
        <f t="shared" si="1"/>
        <v>0</v>
      </c>
      <c r="H21" s="16">
        <f t="shared" si="2"/>
        <v>0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6"/>
    </row>
    <row r="22" spans="1:26" ht="22.5" customHeight="1" x14ac:dyDescent="0.15">
      <c r="A22" s="22"/>
      <c r="B22" s="34"/>
      <c r="C22" s="5">
        <f t="shared" si="3"/>
        <v>0</v>
      </c>
      <c r="D22" s="18">
        <f t="shared" si="0"/>
        <v>0</v>
      </c>
      <c r="E22" s="43"/>
      <c r="F22" s="44"/>
      <c r="G22" s="38">
        <f t="shared" ref="G22:G26" si="4">I22+K22+M22+O22</f>
        <v>0</v>
      </c>
      <c r="H22" s="5">
        <f t="shared" ref="H22:H26" si="5">J22+L22+N22+P22</f>
        <v>0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9"/>
    </row>
    <row r="23" spans="1:26" ht="22.5" customHeight="1" x14ac:dyDescent="0.15">
      <c r="A23" s="22"/>
      <c r="B23" s="34"/>
      <c r="C23" s="5">
        <f t="shared" si="3"/>
        <v>0</v>
      </c>
      <c r="D23" s="18">
        <f t="shared" si="0"/>
        <v>0</v>
      </c>
      <c r="E23" s="43"/>
      <c r="F23" s="44"/>
      <c r="G23" s="38">
        <f t="shared" si="4"/>
        <v>0</v>
      </c>
      <c r="H23" s="5">
        <f t="shared" si="5"/>
        <v>0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9"/>
    </row>
    <row r="24" spans="1:26" ht="22.5" customHeight="1" x14ac:dyDescent="0.15">
      <c r="A24" s="22"/>
      <c r="B24" s="34"/>
      <c r="C24" s="5">
        <f t="shared" si="3"/>
        <v>0</v>
      </c>
      <c r="D24" s="18">
        <f t="shared" si="0"/>
        <v>0</v>
      </c>
      <c r="E24" s="43"/>
      <c r="F24" s="44"/>
      <c r="G24" s="38">
        <f t="shared" si="4"/>
        <v>0</v>
      </c>
      <c r="H24" s="5">
        <f t="shared" si="5"/>
        <v>0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9"/>
    </row>
    <row r="25" spans="1:26" ht="22.5" customHeight="1" thickBot="1" x14ac:dyDescent="0.2">
      <c r="A25" s="25"/>
      <c r="B25" s="34"/>
      <c r="C25" s="7">
        <f t="shared" si="3"/>
        <v>0</v>
      </c>
      <c r="D25" s="19">
        <f t="shared" si="0"/>
        <v>0</v>
      </c>
      <c r="E25" s="45"/>
      <c r="F25" s="46"/>
      <c r="G25" s="39">
        <f t="shared" si="4"/>
        <v>0</v>
      </c>
      <c r="H25" s="7">
        <f t="shared" si="5"/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2"/>
    </row>
    <row r="26" spans="1:26" ht="22.5" customHeight="1" thickTop="1" thickBot="1" x14ac:dyDescent="0.2">
      <c r="A26" s="115" t="s">
        <v>58</v>
      </c>
      <c r="B26" s="61"/>
      <c r="C26" s="9">
        <f>G26+Q26+S26+U26+W26+Y26</f>
        <v>0</v>
      </c>
      <c r="D26" s="20">
        <f>H26+R26+T26+V26+X26+Z26</f>
        <v>0</v>
      </c>
      <c r="E26" s="47">
        <f>SUM(E11:E25)</f>
        <v>0</v>
      </c>
      <c r="F26" s="20">
        <f>SUM(F11:F25)</f>
        <v>0</v>
      </c>
      <c r="G26" s="21">
        <f t="shared" si="4"/>
        <v>0</v>
      </c>
      <c r="H26" s="9">
        <f t="shared" si="5"/>
        <v>0</v>
      </c>
      <c r="I26" s="9">
        <f>SUM(I11:I25)</f>
        <v>0</v>
      </c>
      <c r="J26" s="9">
        <f t="shared" ref="J26:Z26" si="6">SUM(J11:J25)</f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9">
        <f t="shared" si="6"/>
        <v>0</v>
      </c>
      <c r="R26" s="9">
        <f t="shared" si="6"/>
        <v>0</v>
      </c>
      <c r="S26" s="9">
        <f t="shared" si="6"/>
        <v>0</v>
      </c>
      <c r="T26" s="9">
        <f t="shared" si="6"/>
        <v>0</v>
      </c>
      <c r="U26" s="9">
        <f t="shared" si="6"/>
        <v>0</v>
      </c>
      <c r="V26" s="9">
        <f t="shared" si="6"/>
        <v>0</v>
      </c>
      <c r="W26" s="9">
        <f t="shared" si="6"/>
        <v>0</v>
      </c>
      <c r="X26" s="9">
        <f t="shared" si="6"/>
        <v>0</v>
      </c>
      <c r="Y26" s="9">
        <f t="shared" si="6"/>
        <v>0</v>
      </c>
      <c r="Z26" s="11">
        <f t="shared" si="6"/>
        <v>0</v>
      </c>
    </row>
    <row r="27" spans="1:26" ht="6.75" customHeight="1" x14ac:dyDescent="0.15"/>
    <row r="28" spans="1:26" x14ac:dyDescent="0.15">
      <c r="A28" t="s">
        <v>14</v>
      </c>
    </row>
    <row r="29" spans="1:26" x14ac:dyDescent="0.15">
      <c r="A29" t="s">
        <v>63</v>
      </c>
    </row>
    <row r="30" spans="1:26" x14ac:dyDescent="0.15">
      <c r="A30" t="s">
        <v>33</v>
      </c>
    </row>
    <row r="31" spans="1:26" x14ac:dyDescent="0.15">
      <c r="A31" t="s">
        <v>34</v>
      </c>
    </row>
    <row r="32" spans="1:26" ht="27" customHeight="1" x14ac:dyDescent="0.15">
      <c r="A32" s="72" t="s">
        <v>50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3.5" customHeight="1" x14ac:dyDescent="0.15">
      <c r="A33" s="1" t="s">
        <v>47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15">
      <c r="A34" s="1" t="s">
        <v>48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15">
      <c r="A35" t="s">
        <v>49</v>
      </c>
    </row>
    <row r="36" spans="1:26" x14ac:dyDescent="0.15">
      <c r="A36" t="s">
        <v>16</v>
      </c>
    </row>
    <row r="37" spans="1:26" x14ac:dyDescent="0.15">
      <c r="A37" t="s">
        <v>17</v>
      </c>
    </row>
    <row r="38" spans="1:26" x14ac:dyDescent="0.15">
      <c r="A38" t="s">
        <v>18</v>
      </c>
    </row>
    <row r="40" spans="1:26" x14ac:dyDescent="0.15">
      <c r="A40" t="s">
        <v>35</v>
      </c>
    </row>
  </sheetData>
  <sheetProtection selectLockedCells="1"/>
  <mergeCells count="28">
    <mergeCell ref="Y7:Z9"/>
    <mergeCell ref="A26:B26"/>
    <mergeCell ref="C1:V1"/>
    <mergeCell ref="A1:B1"/>
    <mergeCell ref="I8:L8"/>
    <mergeCell ref="M8:P8"/>
    <mergeCell ref="Q2:S2"/>
    <mergeCell ref="Q3:S3"/>
    <mergeCell ref="Q4:S4"/>
    <mergeCell ref="T2:Z2"/>
    <mergeCell ref="T3:Z3"/>
    <mergeCell ref="T4:Z4"/>
    <mergeCell ref="A32:Z32"/>
    <mergeCell ref="E7:F9"/>
    <mergeCell ref="G7:H9"/>
    <mergeCell ref="I7:P7"/>
    <mergeCell ref="Q7:R9"/>
    <mergeCell ref="S7:T9"/>
    <mergeCell ref="I9:J9"/>
    <mergeCell ref="K9:L9"/>
    <mergeCell ref="M9:N9"/>
    <mergeCell ref="O9:P9"/>
    <mergeCell ref="U7:V9"/>
    <mergeCell ref="A6:A10"/>
    <mergeCell ref="B6:B10"/>
    <mergeCell ref="C6:D9"/>
    <mergeCell ref="E6:Z6"/>
    <mergeCell ref="W7:X9"/>
  </mergeCells>
  <phoneticPr fontId="1"/>
  <dataValidations count="1">
    <dataValidation type="list" allowBlank="1" showInputMessage="1" showErrorMessage="1" sqref="B11:B25" xr:uid="{00000000-0002-0000-0100-000000000000}">
      <formula1>"昼,夜,他"</formula1>
    </dataValidation>
  </dataValidations>
  <printOptions horizontalCentered="1" verticalCentered="1"/>
  <pageMargins left="0.51181102362204722" right="0.51181102362204722" top="0.55118110236220474" bottom="0.15748031496062992" header="0.31496062992125984" footer="0.31496062992125984"/>
  <pageSetup paperSize="9" scale="7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専門課程入学者</vt:lpstr>
      <vt:lpstr>専門課程卒業者</vt:lpstr>
      <vt:lpstr>専門課程卒業者!Print_Area</vt:lpstr>
      <vt:lpstr>専門課程入学者!Print_Area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shinkoukai02</dc:creator>
  <cp:lastModifiedBy>user</cp:lastModifiedBy>
  <cp:lastPrinted>2023-04-25T05:20:33Z</cp:lastPrinted>
  <dcterms:created xsi:type="dcterms:W3CDTF">2012-12-13T04:58:41Z</dcterms:created>
  <dcterms:modified xsi:type="dcterms:W3CDTF">2026-04-06T01:45:10Z</dcterms:modified>
</cp:coreProperties>
</file>