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N:\生徒指導・進路指導研究センター\企画課\生徒指導センター共有\職場体験・インターンシップ実施状況等調査\令和６年度調査\①依頼\02_調査票様式\"/>
    </mc:Choice>
  </mc:AlternateContent>
  <bookViews>
    <workbookView xWindow="0" yWindow="0" windowWidth="15360" windowHeight="6780"/>
  </bookViews>
  <sheets>
    <sheet name="（様式２）表紙" sheetId="3" r:id="rId1"/>
    <sheet name="（様式２）インターン（全日制）" sheetId="1" r:id="rId2"/>
    <sheet name="（様式２）インターン（定時制・通信制)" sheetId="4" r:id="rId3"/>
  </sheets>
  <definedNames>
    <definedName name="_xlnm.Print_Area" localSheetId="1">'（様式２）インターン（全日制）'!$A$1:$N$105</definedName>
    <definedName name="_xlnm.Print_Area" localSheetId="2">'（様式２）インターン（定時制・通信制)'!$A$1:$O$107</definedName>
    <definedName name="_xlnm.Print_Area" localSheetId="0">'（様式２）表紙'!$A$1:$J$35</definedName>
  </definedNames>
  <calcPr calcId="162913"/>
</workbook>
</file>

<file path=xl/calcChain.xml><?xml version="1.0" encoding="utf-8"?>
<calcChain xmlns="http://schemas.openxmlformats.org/spreadsheetml/2006/main">
  <c r="M40" i="1" l="1"/>
  <c r="M39" i="1" l="1"/>
  <c r="M38" i="1"/>
  <c r="L41" i="4"/>
  <c r="N47" i="1" l="1"/>
  <c r="C40" i="1" l="1"/>
  <c r="C39" i="1"/>
  <c r="C38" i="1"/>
  <c r="C41" i="4"/>
  <c r="C40" i="4"/>
  <c r="C39" i="4"/>
  <c r="C38" i="4"/>
  <c r="K9" i="4"/>
  <c r="J9" i="4"/>
  <c r="I9" i="4"/>
  <c r="A9" i="4"/>
  <c r="H9" i="4"/>
  <c r="G9" i="4"/>
  <c r="F9" i="4"/>
  <c r="E9" i="4"/>
  <c r="D9" i="4"/>
  <c r="C9" i="4"/>
  <c r="B9" i="4"/>
  <c r="K9" i="1"/>
  <c r="J9" i="1"/>
  <c r="I9" i="1"/>
  <c r="C9" i="1"/>
  <c r="D9" i="1"/>
  <c r="E9" i="1"/>
  <c r="F9" i="1"/>
  <c r="G9" i="1"/>
  <c r="H9" i="1"/>
  <c r="B9" i="1"/>
  <c r="A9" i="1"/>
  <c r="L9" i="4" l="1"/>
  <c r="M14" i="4" s="1"/>
  <c r="L9" i="1"/>
  <c r="M14" i="1" s="1"/>
  <c r="N49" i="4"/>
  <c r="N41" i="4" s="1"/>
  <c r="N48" i="4"/>
  <c r="N40" i="4" s="1"/>
  <c r="N47" i="4"/>
  <c r="N46" i="4"/>
  <c r="L40" i="4" s="1"/>
  <c r="N46" i="1"/>
  <c r="N45" i="1"/>
  <c r="N50" i="4" l="1"/>
  <c r="J40" i="4" s="1"/>
  <c r="N48" i="1"/>
  <c r="K38" i="1" s="1"/>
  <c r="M50" i="4"/>
  <c r="L50" i="4"/>
  <c r="J50" i="4"/>
  <c r="I50" i="4"/>
  <c r="H50" i="4"/>
  <c r="G50" i="4"/>
  <c r="F50" i="4"/>
  <c r="D50" i="4"/>
  <c r="K50" i="4" l="1"/>
  <c r="F48" i="1" l="1"/>
  <c r="G48" i="1"/>
  <c r="H48" i="1"/>
  <c r="I48" i="1"/>
  <c r="J48" i="1"/>
  <c r="K48" i="1"/>
  <c r="L48" i="1"/>
  <c r="M48" i="1"/>
  <c r="D48" i="1"/>
</calcChain>
</file>

<file path=xl/sharedStrings.xml><?xml version="1.0" encoding="utf-8"?>
<sst xmlns="http://schemas.openxmlformats.org/spreadsheetml/2006/main" count="304" uniqueCount="157">
  <si>
    <t>調査項目は以上です。本調査に御協力いただきありがとうございました。</t>
    <rPh sb="0" eb="2">
      <t>チョウサ</t>
    </rPh>
    <rPh sb="2" eb="4">
      <t>コウモク</t>
    </rPh>
    <rPh sb="5" eb="7">
      <t>イジョウ</t>
    </rPh>
    <phoneticPr fontId="2"/>
  </si>
  <si>
    <t>３年生</t>
    <rPh sb="1" eb="3">
      <t>ネンセイ</t>
    </rPh>
    <phoneticPr fontId="2"/>
  </si>
  <si>
    <t>２年生</t>
    <rPh sb="1" eb="3">
      <t>ネンセイ</t>
    </rPh>
    <phoneticPr fontId="2"/>
  </si>
  <si>
    <t>１年生</t>
    <rPh sb="1" eb="3">
      <t>ネンセイ</t>
    </rPh>
    <phoneticPr fontId="2"/>
  </si>
  <si>
    <t>学年</t>
    <rPh sb="0" eb="2">
      <t>ガクネン</t>
    </rPh>
    <phoneticPr fontId="2"/>
  </si>
  <si>
    <t>事後指導の内容</t>
    <rPh sb="0" eb="2">
      <t>ジゴ</t>
    </rPh>
    <rPh sb="2" eb="4">
      <t>シドウ</t>
    </rPh>
    <rPh sb="5" eb="7">
      <t>ナイヨウ</t>
    </rPh>
    <phoneticPr fontId="2"/>
  </si>
  <si>
    <t>ｂ．事後指導の内容について</t>
    <rPh sb="2" eb="4">
      <t>ジゴ</t>
    </rPh>
    <rPh sb="4" eb="6">
      <t>シドウ</t>
    </rPh>
    <rPh sb="7" eb="9">
      <t>ナイヨウ</t>
    </rPh>
    <phoneticPr fontId="2"/>
  </si>
  <si>
    <t>事前指導の内容</t>
    <rPh sb="0" eb="2">
      <t>ジゼン</t>
    </rPh>
    <rPh sb="2" eb="4">
      <t>シドウ</t>
    </rPh>
    <rPh sb="5" eb="7">
      <t>ナイヨウ</t>
    </rPh>
    <phoneticPr fontId="2"/>
  </si>
  <si>
    <t>ａ．事前指導の内容について</t>
    <rPh sb="2" eb="4">
      <t>ジゼン</t>
    </rPh>
    <rPh sb="4" eb="6">
      <t>シドウ</t>
    </rPh>
    <rPh sb="7" eb="9">
      <t>ナイヨウ</t>
    </rPh>
    <phoneticPr fontId="2"/>
  </si>
  <si>
    <t>事前指導・事後指導の内容について</t>
    <rPh sb="0" eb="2">
      <t>ジゼン</t>
    </rPh>
    <rPh sb="2" eb="4">
      <t>シドウ</t>
    </rPh>
    <rPh sb="5" eb="7">
      <t>ジゴ</t>
    </rPh>
    <rPh sb="7" eb="9">
      <t>シドウ</t>
    </rPh>
    <rPh sb="10" eb="12">
      <t>ナイヨウ</t>
    </rPh>
    <phoneticPr fontId="2"/>
  </si>
  <si>
    <t>②　事後指導に
かける時間</t>
    <rPh sb="2" eb="4">
      <t>ジゴ</t>
    </rPh>
    <rPh sb="4" eb="6">
      <t>シドウ</t>
    </rPh>
    <rPh sb="11" eb="13">
      <t>ジカン</t>
    </rPh>
    <phoneticPr fontId="2"/>
  </si>
  <si>
    <t>①　事前指導に
かける時間</t>
    <rPh sb="2" eb="4">
      <t>ジゼン</t>
    </rPh>
    <rPh sb="4" eb="6">
      <t>シドウ</t>
    </rPh>
    <rPh sb="11" eb="13">
      <t>ジカン</t>
    </rPh>
    <phoneticPr fontId="2"/>
  </si>
  <si>
    <t>３年生</t>
    <rPh sb="1" eb="3">
      <t>ネンセイ</t>
    </rPh>
    <phoneticPr fontId="2"/>
  </si>
  <si>
    <t>２年生</t>
    <rPh sb="1" eb="3">
      <t>ネンセイ</t>
    </rPh>
    <phoneticPr fontId="2"/>
  </si>
  <si>
    <t>１年生</t>
    <rPh sb="1" eb="3">
      <t>ネンセイ</t>
    </rPh>
    <phoneticPr fontId="2"/>
  </si>
  <si>
    <t>学年</t>
    <rPh sb="0" eb="2">
      <t>ガクネン</t>
    </rPh>
    <phoneticPr fontId="2"/>
  </si>
  <si>
    <t>内容</t>
    <rPh sb="0" eb="2">
      <t>ナイヨウ</t>
    </rPh>
    <phoneticPr fontId="2"/>
  </si>
  <si>
    <t>事前指導・事後指導にかける時間について</t>
    <rPh sb="0" eb="2">
      <t>ジゼン</t>
    </rPh>
    <rPh sb="2" eb="4">
      <t>シドウ</t>
    </rPh>
    <rPh sb="5" eb="7">
      <t>ジゴ</t>
    </rPh>
    <rPh sb="7" eb="9">
      <t>シドウ</t>
    </rPh>
    <rPh sb="13" eb="15">
      <t>ジカン</t>
    </rPh>
    <phoneticPr fontId="2"/>
  </si>
  <si>
    <t>Ｈ　教育課程に位置付けずに実施している</t>
    <phoneticPr fontId="2"/>
  </si>
  <si>
    <t>Ｇ　「学校外における学修」として実施している</t>
    <phoneticPr fontId="2"/>
  </si>
  <si>
    <t>Ｅ 　特別活動で実施している　(Fの場合を除く)</t>
    <phoneticPr fontId="2"/>
  </si>
  <si>
    <t>Ｃ　学校設定教科・科目で実施している</t>
    <phoneticPr fontId="2"/>
  </si>
  <si>
    <t>Ｂ　「課題研究」の中で実施している</t>
    <rPh sb="3" eb="5">
      <t>カダイ</t>
    </rPh>
    <rPh sb="5" eb="7">
      <t>ケンキュウ</t>
    </rPh>
    <rPh sb="9" eb="10">
      <t>ナカ</t>
    </rPh>
    <rPh sb="11" eb="13">
      <t>ジッシ</t>
    </rPh>
    <phoneticPr fontId="2"/>
  </si>
  <si>
    <t>Ａ 　現場実習等教科・科目の中で実施している
　　　（Cの場合は除く）</t>
    <rPh sb="3" eb="5">
      <t>ゲンバ</t>
    </rPh>
    <rPh sb="5" eb="7">
      <t>ジッシュウ</t>
    </rPh>
    <rPh sb="7" eb="8">
      <t>トウ</t>
    </rPh>
    <rPh sb="8" eb="10">
      <t>キョウカ</t>
    </rPh>
    <rPh sb="11" eb="12">
      <t>カ</t>
    </rPh>
    <rPh sb="12" eb="13">
      <t>メ</t>
    </rPh>
    <rPh sb="14" eb="15">
      <t>ナカ</t>
    </rPh>
    <rPh sb="16" eb="18">
      <t>ジッシ</t>
    </rPh>
    <rPh sb="29" eb="31">
      <t>バアイ</t>
    </rPh>
    <rPh sb="32" eb="33">
      <t>ノゾ</t>
    </rPh>
    <phoneticPr fontId="2"/>
  </si>
  <si>
    <t>１年生</t>
    <rPh sb="1" eb="2">
      <t>ネン</t>
    </rPh>
    <rPh sb="2" eb="3">
      <t>セイ</t>
    </rPh>
    <phoneticPr fontId="2"/>
  </si>
  <si>
    <t>学年・参加形態</t>
    <rPh sb="0" eb="2">
      <t>ガクネン</t>
    </rPh>
    <rPh sb="3" eb="5">
      <t>サンカ</t>
    </rPh>
    <rPh sb="5" eb="7">
      <t>ケイタイ</t>
    </rPh>
    <phoneticPr fontId="2"/>
  </si>
  <si>
    <t>教育課程等への位置付け</t>
    <rPh sb="0" eb="2">
      <t>キョウイク</t>
    </rPh>
    <rPh sb="2" eb="4">
      <t>カテイ</t>
    </rPh>
    <rPh sb="4" eb="5">
      <t>トウ</t>
    </rPh>
    <rPh sb="7" eb="9">
      <t>イチ</t>
    </rPh>
    <rPh sb="9" eb="10">
      <t>ツ</t>
    </rPh>
    <phoneticPr fontId="2"/>
  </si>
  <si>
    <t>「衛生看護科」の臨床実習などもインターンシップに含めるものとします。（見学のみの場合は対象としません）</t>
  </si>
  <si>
    <t>　（中央教育審議会「今後の学校におけるキャリア教育・職業教育の在り方について（答申）」（平成２３年１月３１日））</t>
    <rPh sb="2" eb="4">
      <t>チュウオウ</t>
    </rPh>
    <rPh sb="4" eb="6">
      <t>キョウイク</t>
    </rPh>
    <rPh sb="6" eb="9">
      <t>シンギカイ</t>
    </rPh>
    <rPh sb="10" eb="12">
      <t>コンゴ</t>
    </rPh>
    <rPh sb="13" eb="15">
      <t>ガッコウ</t>
    </rPh>
    <rPh sb="23" eb="25">
      <t>キョウイク</t>
    </rPh>
    <rPh sb="26" eb="28">
      <t>ショクギョウ</t>
    </rPh>
    <rPh sb="28" eb="30">
      <t>キョウイク</t>
    </rPh>
    <rPh sb="31" eb="32">
      <t>ア</t>
    </rPh>
    <rPh sb="33" eb="34">
      <t>カタ</t>
    </rPh>
    <rPh sb="39" eb="41">
      <t>トウシン</t>
    </rPh>
    <rPh sb="44" eb="46">
      <t>ヘイセイ</t>
    </rPh>
    <rPh sb="48" eb="49">
      <t>ネン</t>
    </rPh>
    <rPh sb="50" eb="51">
      <t>ガツ</t>
    </rPh>
    <rPh sb="53" eb="54">
      <t>ニチ</t>
    </rPh>
    <phoneticPr fontId="2"/>
  </si>
  <si>
    <t>●本調査はキャリア教育の視点から見たインターンシップの実施状況等を調査するものです。</t>
    <rPh sb="1" eb="4">
      <t>ホンチョウサ</t>
    </rPh>
    <rPh sb="9" eb="11">
      <t>キョウイク</t>
    </rPh>
    <rPh sb="12" eb="14">
      <t>シテン</t>
    </rPh>
    <rPh sb="16" eb="17">
      <t>ミ</t>
    </rPh>
    <rPh sb="27" eb="29">
      <t>ジッシ</t>
    </rPh>
    <rPh sb="29" eb="31">
      <t>ジョウキョウ</t>
    </rPh>
    <rPh sb="31" eb="32">
      <t>トウ</t>
    </rPh>
    <rPh sb="33" eb="35">
      <t>チョウサ</t>
    </rPh>
    <phoneticPr fontId="2"/>
  </si>
  <si>
    <t>※（学校名記入例） 【国立】…国立大学法人○○大学附属○○高等学校　　　　【公立】…○○県立○○高等学校 
　　　　　　　　　　 　  【私立】…○○学校法人○○学園○○高等学校　　　　　　　【株式会社立】…株式会社立○○高等学校</t>
    <rPh sb="2" eb="4">
      <t>ガッコウ</t>
    </rPh>
    <rPh sb="4" eb="5">
      <t>メイ</t>
    </rPh>
    <rPh sb="5" eb="7">
      <t>キニュウ</t>
    </rPh>
    <rPh sb="7" eb="8">
      <t>レイ</t>
    </rPh>
    <rPh sb="11" eb="13">
      <t>コクリツ</t>
    </rPh>
    <rPh sb="15" eb="17">
      <t>コクリツ</t>
    </rPh>
    <rPh sb="17" eb="19">
      <t>ダイガク</t>
    </rPh>
    <rPh sb="19" eb="21">
      <t>ホウジン</t>
    </rPh>
    <rPh sb="23" eb="25">
      <t>ダイガク</t>
    </rPh>
    <rPh sb="25" eb="27">
      <t>フゾク</t>
    </rPh>
    <rPh sb="29" eb="31">
      <t>コウトウ</t>
    </rPh>
    <rPh sb="31" eb="33">
      <t>ガッコウ</t>
    </rPh>
    <rPh sb="38" eb="40">
      <t>コウリツ</t>
    </rPh>
    <rPh sb="44" eb="46">
      <t>ケンリツ</t>
    </rPh>
    <rPh sb="48" eb="50">
      <t>コウトウ</t>
    </rPh>
    <rPh sb="50" eb="52">
      <t>ガッコウ</t>
    </rPh>
    <rPh sb="69" eb="71">
      <t>シリツ</t>
    </rPh>
    <rPh sb="75" eb="77">
      <t>ガッコウ</t>
    </rPh>
    <rPh sb="77" eb="79">
      <t>ホウジン</t>
    </rPh>
    <rPh sb="81" eb="83">
      <t>ガクエン</t>
    </rPh>
    <rPh sb="85" eb="87">
      <t>コウトウ</t>
    </rPh>
    <rPh sb="87" eb="89">
      <t>ガッコウ</t>
    </rPh>
    <rPh sb="97" eb="99">
      <t>カブシキ</t>
    </rPh>
    <rPh sb="99" eb="101">
      <t>カイシャ</t>
    </rPh>
    <rPh sb="101" eb="102">
      <t>リツ</t>
    </rPh>
    <rPh sb="104" eb="106">
      <t>カブシキ</t>
    </rPh>
    <rPh sb="106" eb="108">
      <t>カイシャ</t>
    </rPh>
    <rPh sb="108" eb="109">
      <t>リツ</t>
    </rPh>
    <rPh sb="111" eb="113">
      <t>コウトウ</t>
    </rPh>
    <rPh sb="113" eb="115">
      <t>ガッコウ</t>
    </rPh>
    <phoneticPr fontId="2"/>
  </si>
  <si>
    <t>Ｅ-ｍａｉｌ</t>
    <phoneticPr fontId="2"/>
  </si>
  <si>
    <t>連絡先電話番号</t>
    <rPh sb="0" eb="2">
      <t>レンラク</t>
    </rPh>
    <rPh sb="2" eb="3">
      <t>サキ</t>
    </rPh>
    <rPh sb="3" eb="5">
      <t>デンワ</t>
    </rPh>
    <rPh sb="5" eb="7">
      <t>バンゴウ</t>
    </rPh>
    <phoneticPr fontId="2"/>
  </si>
  <si>
    <t>全日制</t>
    <rPh sb="0" eb="2">
      <t>ゼンニチ</t>
    </rPh>
    <rPh sb="2" eb="3">
      <t>セイ</t>
    </rPh>
    <phoneticPr fontId="2"/>
  </si>
  <si>
    <t>区分</t>
    <rPh sb="0" eb="2">
      <t>クブン</t>
    </rPh>
    <phoneticPr fontId="2"/>
  </si>
  <si>
    <t>市・区
郡</t>
    <rPh sb="0" eb="1">
      <t>シ</t>
    </rPh>
    <rPh sb="2" eb="3">
      <t>ク</t>
    </rPh>
    <rPh sb="4" eb="5">
      <t>グン</t>
    </rPh>
    <phoneticPr fontId="2"/>
  </si>
  <si>
    <t>都・道
府・県</t>
    <rPh sb="0" eb="1">
      <t>ト</t>
    </rPh>
    <rPh sb="2" eb="3">
      <t>ドウ</t>
    </rPh>
    <rPh sb="4" eb="5">
      <t>フ</t>
    </rPh>
    <rPh sb="6" eb="7">
      <t>ケン</t>
    </rPh>
    <phoneticPr fontId="2"/>
  </si>
  <si>
    <t>所在地</t>
    <rPh sb="0" eb="3">
      <t>ショザイチ</t>
    </rPh>
    <phoneticPr fontId="2"/>
  </si>
  <si>
    <t>学校名※</t>
    <rPh sb="0" eb="2">
      <t>ガッコウ</t>
    </rPh>
    <rPh sb="2" eb="3">
      <t>メイ</t>
    </rPh>
    <phoneticPr fontId="2"/>
  </si>
  <si>
    <t>（全日制用）</t>
    <rPh sb="1" eb="3">
      <t>ゼンニチ</t>
    </rPh>
    <rPh sb="3" eb="4">
      <t>セイ</t>
    </rPh>
    <rPh sb="4" eb="5">
      <t>ヨウ</t>
    </rPh>
    <phoneticPr fontId="2"/>
  </si>
  <si>
    <t>４年生</t>
    <rPh sb="1" eb="3">
      <t>ネンセイ</t>
    </rPh>
    <phoneticPr fontId="2"/>
  </si>
  <si>
    <t>　　　　　</t>
    <phoneticPr fontId="2"/>
  </si>
  <si>
    <t>（担当）</t>
    <rPh sb="1" eb="3">
      <t>タントウ</t>
    </rPh>
    <phoneticPr fontId="2"/>
  </si>
  <si>
    <t>国立教育政策研究所</t>
    <rPh sb="0" eb="2">
      <t>コクリツ</t>
    </rPh>
    <rPh sb="2" eb="4">
      <t>キョウイク</t>
    </rPh>
    <rPh sb="4" eb="6">
      <t>セイサク</t>
    </rPh>
    <rPh sb="6" eb="9">
      <t>ケンキュウショ</t>
    </rPh>
    <phoneticPr fontId="2"/>
  </si>
  <si>
    <t>　</t>
    <phoneticPr fontId="2"/>
  </si>
  <si>
    <t>TEL：03－6733－6882</t>
    <phoneticPr fontId="2"/>
  </si>
  <si>
    <t>（国・公・私・株式会社立高等学校）</t>
    <rPh sb="1" eb="2">
      <t>コク</t>
    </rPh>
    <rPh sb="3" eb="4">
      <t>コウ</t>
    </rPh>
    <rPh sb="5" eb="6">
      <t>ワタシ</t>
    </rPh>
    <rPh sb="7" eb="9">
      <t>カブシキ</t>
    </rPh>
    <rPh sb="9" eb="11">
      <t>カイシャ</t>
    </rPh>
    <rPh sb="11" eb="12">
      <t>リツ</t>
    </rPh>
    <rPh sb="12" eb="14">
      <t>コウトウ</t>
    </rPh>
    <rPh sb="14" eb="16">
      <t>ガッコウ</t>
    </rPh>
    <phoneticPr fontId="2"/>
  </si>
  <si>
    <r>
      <t xml:space="preserve">     </t>
    </r>
    <r>
      <rPr>
        <sz val="14"/>
        <rFont val="ＭＳ Ｐゴシック"/>
        <family val="3"/>
        <charset val="128"/>
      </rPr>
      <t>　　</t>
    </r>
    <phoneticPr fontId="2"/>
  </si>
  <si>
    <t>〈調査について〉</t>
    <rPh sb="1" eb="3">
      <t>チョウサ</t>
    </rPh>
    <phoneticPr fontId="2"/>
  </si>
  <si>
    <t>実施状況　</t>
    <phoneticPr fontId="2"/>
  </si>
  <si>
    <t>１．農業</t>
    <rPh sb="2" eb="4">
      <t>ノウギョウ</t>
    </rPh>
    <phoneticPr fontId="2"/>
  </si>
  <si>
    <t>２．工業</t>
    <rPh sb="2" eb="4">
      <t>コウギョウ</t>
    </rPh>
    <phoneticPr fontId="2"/>
  </si>
  <si>
    <t>３．商業</t>
    <rPh sb="2" eb="4">
      <t>ショウギョウ</t>
    </rPh>
    <phoneticPr fontId="2"/>
  </si>
  <si>
    <t>４．水産</t>
    <rPh sb="2" eb="4">
      <t>スイサン</t>
    </rPh>
    <phoneticPr fontId="2"/>
  </si>
  <si>
    <t>５．家庭</t>
    <rPh sb="2" eb="4">
      <t>カテイ</t>
    </rPh>
    <phoneticPr fontId="2"/>
  </si>
  <si>
    <t>６．看護</t>
    <rPh sb="2" eb="4">
      <t>カンゴ</t>
    </rPh>
    <phoneticPr fontId="2"/>
  </si>
  <si>
    <t>７．情報</t>
    <rPh sb="2" eb="4">
      <t>ジョウホウ</t>
    </rPh>
    <phoneticPr fontId="2"/>
  </si>
  <si>
    <t>８．福祉</t>
    <rPh sb="2" eb="4">
      <t>フクシ</t>
    </rPh>
    <phoneticPr fontId="2"/>
  </si>
  <si>
    <t>１０．普通科</t>
    <rPh sb="3" eb="6">
      <t>フツウカ</t>
    </rPh>
    <phoneticPr fontId="2"/>
  </si>
  <si>
    <t>１１．総合学科</t>
    <rPh sb="3" eb="5">
      <t>ソウゴウ</t>
    </rPh>
    <rPh sb="5" eb="7">
      <t>ガッカ</t>
    </rPh>
    <phoneticPr fontId="2"/>
  </si>
  <si>
    <t>２～３日
（人）</t>
    <rPh sb="3" eb="4">
      <t>ニチ</t>
    </rPh>
    <rPh sb="6" eb="7">
      <t>ニン</t>
    </rPh>
    <phoneticPr fontId="2"/>
  </si>
  <si>
    <t>１日
（人）</t>
    <rPh sb="1" eb="2">
      <t>ニチ</t>
    </rPh>
    <rPh sb="4" eb="5">
      <t>ニン</t>
    </rPh>
    <phoneticPr fontId="2"/>
  </si>
  <si>
    <t>４～５日
（人）</t>
    <rPh sb="3" eb="4">
      <t>ニチ</t>
    </rPh>
    <rPh sb="6" eb="7">
      <t>ニン</t>
    </rPh>
    <phoneticPr fontId="2"/>
  </si>
  <si>
    <t>６～１０日
（人）</t>
    <rPh sb="4" eb="5">
      <t>ニチ</t>
    </rPh>
    <rPh sb="7" eb="8">
      <t>ニン</t>
    </rPh>
    <phoneticPr fontId="2"/>
  </si>
  <si>
    <t>１１～２９日
（人）</t>
    <rPh sb="5" eb="6">
      <t>ニチ</t>
    </rPh>
    <rPh sb="8" eb="9">
      <t>ニン</t>
    </rPh>
    <phoneticPr fontId="2"/>
  </si>
  <si>
    <t>３０日以上
（人）</t>
    <rPh sb="2" eb="3">
      <t>ニチ</t>
    </rPh>
    <rPh sb="3" eb="5">
      <t>イジョウ</t>
    </rPh>
    <rPh sb="7" eb="8">
      <t>ニン</t>
    </rPh>
    <phoneticPr fontId="2"/>
  </si>
  <si>
    <t>担当者確認欄（※記載不要）</t>
    <rPh sb="0" eb="3">
      <t>タントウシャ</t>
    </rPh>
    <rPh sb="3" eb="5">
      <t>カクニン</t>
    </rPh>
    <rPh sb="5" eb="6">
      <t>ラン</t>
    </rPh>
    <rPh sb="8" eb="10">
      <t>キサイ</t>
    </rPh>
    <rPh sb="10" eb="12">
      <t>フヨウ</t>
    </rPh>
    <phoneticPr fontId="2"/>
  </si>
  <si>
    <t>合計</t>
    <rPh sb="0" eb="2">
      <t>ゴウケイ</t>
    </rPh>
    <phoneticPr fontId="2"/>
  </si>
  <si>
    <t>ア　原則として全員参加</t>
    <rPh sb="2" eb="4">
      <t>ゲンソク</t>
    </rPh>
    <rPh sb="7" eb="9">
      <t>ゼンイン</t>
    </rPh>
    <rPh sb="9" eb="11">
      <t>サンカ</t>
    </rPh>
    <phoneticPr fontId="2"/>
  </si>
  <si>
    <t>イ　選択・希望者等の一部の生徒が参加</t>
    <rPh sb="2" eb="4">
      <t>センタク</t>
    </rPh>
    <rPh sb="5" eb="8">
      <t>キボウシャ</t>
    </rPh>
    <rPh sb="8" eb="9">
      <t>トウ</t>
    </rPh>
    <rPh sb="10" eb="12">
      <t>イチブ</t>
    </rPh>
    <rPh sb="13" eb="15">
      <t>セイト</t>
    </rPh>
    <rPh sb="16" eb="18">
      <t>サンカ</t>
    </rPh>
    <phoneticPr fontId="2"/>
  </si>
  <si>
    <t>１年生
（時間）</t>
    <rPh sb="1" eb="3">
      <t>ネンセイ</t>
    </rPh>
    <rPh sb="5" eb="7">
      <t>ジカン</t>
    </rPh>
    <phoneticPr fontId="2"/>
  </si>
  <si>
    <t>２年生
（時間）</t>
    <rPh sb="1" eb="3">
      <t>ネンセイ</t>
    </rPh>
    <rPh sb="5" eb="7">
      <t>ジカン</t>
    </rPh>
    <phoneticPr fontId="2"/>
  </si>
  <si>
    <t>３年生
（時間）</t>
    <rPh sb="1" eb="3">
      <t>ネンセイ</t>
    </rPh>
    <rPh sb="5" eb="7">
      <t>ジカン</t>
    </rPh>
    <phoneticPr fontId="2"/>
  </si>
  <si>
    <t>区分（定時制・通信制どちらかを記入してください。）</t>
    <rPh sb="0" eb="2">
      <t>クブン</t>
    </rPh>
    <rPh sb="3" eb="6">
      <t>テイジセイ</t>
    </rPh>
    <rPh sb="7" eb="10">
      <t>ツウシンセイ</t>
    </rPh>
    <rPh sb="15" eb="17">
      <t>キニュウ</t>
    </rPh>
    <phoneticPr fontId="2"/>
  </si>
  <si>
    <t>４年生
（時間）</t>
    <rPh sb="1" eb="3">
      <t>ネンセイ</t>
    </rPh>
    <rPh sb="5" eb="7">
      <t>ジカン</t>
    </rPh>
    <phoneticPr fontId="2"/>
  </si>
  <si>
    <r>
      <t xml:space="preserve">
合計
</t>
    </r>
    <r>
      <rPr>
        <b/>
        <sz val="10"/>
        <rFont val="ＭＳ Ｐゴシック"/>
        <family val="3"/>
        <charset val="128"/>
      </rPr>
      <t>（体験生徒総数）（人）</t>
    </r>
    <rPh sb="1" eb="3">
      <t>ゴウケイ</t>
    </rPh>
    <rPh sb="5" eb="7">
      <t>タイケン</t>
    </rPh>
    <rPh sb="7" eb="9">
      <t>セイト</t>
    </rPh>
    <rPh sb="9" eb="11">
      <t>ソウスウ</t>
    </rPh>
    <rPh sb="13" eb="14">
      <t>ニン</t>
    </rPh>
    <phoneticPr fontId="2"/>
  </si>
  <si>
    <t>イ　発表会やポスターセッションなどインターンシップの成果を共有させる指導</t>
    <rPh sb="2" eb="5">
      <t>ハッピョウカイ</t>
    </rPh>
    <rPh sb="26" eb="28">
      <t>セイカ</t>
    </rPh>
    <rPh sb="29" eb="31">
      <t>キョウユウ</t>
    </rPh>
    <rPh sb="34" eb="36">
      <t>シドウ</t>
    </rPh>
    <phoneticPr fontId="2"/>
  </si>
  <si>
    <t>ア　インターンシップの目的を設定・確認させる指導（学年集会等を含む）</t>
    <rPh sb="11" eb="13">
      <t>モクテキ</t>
    </rPh>
    <rPh sb="14" eb="16">
      <t>セッテイ</t>
    </rPh>
    <rPh sb="17" eb="19">
      <t>カクニン</t>
    </rPh>
    <rPh sb="22" eb="24">
      <t>シドウ</t>
    </rPh>
    <rPh sb="25" eb="27">
      <t>ガクネン</t>
    </rPh>
    <rPh sb="27" eb="29">
      <t>シュウカイ</t>
    </rPh>
    <rPh sb="29" eb="30">
      <t>トウ</t>
    </rPh>
    <rPh sb="31" eb="32">
      <t>フク</t>
    </rPh>
    <phoneticPr fontId="2"/>
  </si>
  <si>
    <t>ウ　社会人講話等でインターンシップの理解を深めさせる指導</t>
    <rPh sb="2" eb="4">
      <t>シャカイ</t>
    </rPh>
    <rPh sb="4" eb="5">
      <t>ジン</t>
    </rPh>
    <rPh sb="5" eb="7">
      <t>コウワ</t>
    </rPh>
    <rPh sb="7" eb="8">
      <t>トウ</t>
    </rPh>
    <rPh sb="18" eb="20">
      <t>リカイ</t>
    </rPh>
    <rPh sb="21" eb="22">
      <t>フカ</t>
    </rPh>
    <rPh sb="26" eb="28">
      <t>シドウ</t>
    </rPh>
    <phoneticPr fontId="2"/>
  </si>
  <si>
    <t>エ　教科や学校生活等でこれまで学んだことをインターンシップにつなげる指導</t>
    <rPh sb="2" eb="4">
      <t>キョウカ</t>
    </rPh>
    <rPh sb="5" eb="7">
      <t>ガッコウ</t>
    </rPh>
    <rPh sb="7" eb="9">
      <t>セイカツ</t>
    </rPh>
    <rPh sb="9" eb="10">
      <t>トウ</t>
    </rPh>
    <rPh sb="15" eb="16">
      <t>マナ</t>
    </rPh>
    <rPh sb="34" eb="36">
      <t>シドウ</t>
    </rPh>
    <phoneticPr fontId="2"/>
  </si>
  <si>
    <t>ア　報告書やレポートの作成などインターンシップを評価させる指導</t>
    <rPh sb="2" eb="5">
      <t>ホウコクショ</t>
    </rPh>
    <rPh sb="11" eb="13">
      <t>サクセイ</t>
    </rPh>
    <rPh sb="24" eb="26">
      <t>ヒョウカ</t>
    </rPh>
    <rPh sb="29" eb="31">
      <t>シドウ</t>
    </rPh>
    <phoneticPr fontId="2"/>
  </si>
  <si>
    <t>ウ　インターンシップの経験をこれからの教科や学校生活につなげる指導</t>
    <rPh sb="11" eb="13">
      <t>ケイケン</t>
    </rPh>
    <rPh sb="19" eb="21">
      <t>キョウカ</t>
    </rPh>
    <rPh sb="22" eb="24">
      <t>ガッコウ</t>
    </rPh>
    <rPh sb="24" eb="26">
      <t>セイカツ</t>
    </rPh>
    <rPh sb="31" eb="33">
      <t>シドウ</t>
    </rPh>
    <phoneticPr fontId="2"/>
  </si>
  <si>
    <t>オ　インターンシップの経験をこれからの生き方につなげて考えさせる指導</t>
    <rPh sb="11" eb="13">
      <t>ケイケン</t>
    </rPh>
    <rPh sb="19" eb="20">
      <t>イ</t>
    </rPh>
    <rPh sb="21" eb="22">
      <t>カタ</t>
    </rPh>
    <rPh sb="27" eb="28">
      <t>カンガ</t>
    </rPh>
    <rPh sb="32" eb="34">
      <t>シドウ</t>
    </rPh>
    <phoneticPr fontId="2"/>
  </si>
  <si>
    <r>
      <t xml:space="preserve">     </t>
    </r>
    <r>
      <rPr>
        <sz val="14"/>
        <rFont val="ＭＳ Ｐゴシック"/>
        <family val="3"/>
        <charset val="128"/>
      </rPr>
      <t>　　利活用して参ります。（※学校名が公表されることはありません。）</t>
    </r>
    <rPh sb="7" eb="10">
      <t>リカツヨウ</t>
    </rPh>
    <rPh sb="12" eb="13">
      <t>マイ</t>
    </rPh>
    <rPh sb="19" eb="21">
      <t>ガッコウ</t>
    </rPh>
    <rPh sb="21" eb="22">
      <t>メイ</t>
    </rPh>
    <rPh sb="23" eb="25">
      <t>コウヒョウ</t>
    </rPh>
    <phoneticPr fontId="2"/>
  </si>
  <si>
    <t>インターンシップの教育課程等への位置付けの状況等　</t>
    <rPh sb="9" eb="11">
      <t>キョウイク</t>
    </rPh>
    <rPh sb="11" eb="13">
      <t>カテイ</t>
    </rPh>
    <rPh sb="13" eb="14">
      <t>トウ</t>
    </rPh>
    <rPh sb="16" eb="18">
      <t>イチ</t>
    </rPh>
    <rPh sb="18" eb="19">
      <t>ツ</t>
    </rPh>
    <rPh sb="21" eb="23">
      <t>ジョウキョウ</t>
    </rPh>
    <rPh sb="23" eb="24">
      <t>トウ</t>
    </rPh>
    <phoneticPr fontId="2"/>
  </si>
  <si>
    <t>イ　選択・希望者等の一部の生徒が
参加</t>
    <rPh sb="2" eb="4">
      <t>センタク</t>
    </rPh>
    <rPh sb="5" eb="8">
      <t>キボウシャ</t>
    </rPh>
    <rPh sb="8" eb="9">
      <t>トウ</t>
    </rPh>
    <rPh sb="10" eb="12">
      <t>イチブ</t>
    </rPh>
    <rPh sb="13" eb="15">
      <t>セイト</t>
    </rPh>
    <rPh sb="17" eb="19">
      <t>サンカ</t>
    </rPh>
    <phoneticPr fontId="2"/>
  </si>
  <si>
    <r>
      <t>学科名</t>
    </r>
    <r>
      <rPr>
        <sz val="9"/>
        <rFont val="ＭＳ Ｐゴシック"/>
        <family val="3"/>
        <charset val="128"/>
      </rPr>
      <t>（複数回答不可）</t>
    </r>
    <rPh sb="0" eb="2">
      <t>ガ_x0000__x0000_</t>
    </rPh>
    <rPh sb="2" eb="3">
      <t>_x0002__x0003_</t>
    </rPh>
    <rPh sb="4" eb="6">
      <t>フクスウ</t>
    </rPh>
    <rPh sb="6" eb="8">
      <t>カイトウ</t>
    </rPh>
    <rPh sb="8" eb="10">
      <t>フカ</t>
    </rPh>
    <phoneticPr fontId="2"/>
  </si>
  <si>
    <t>イ
　単位認定
（該当する場合は○印）</t>
    <rPh sb="3" eb="5">
      <t>タンイ</t>
    </rPh>
    <rPh sb="5" eb="7">
      <t>ニンテイ</t>
    </rPh>
    <rPh sb="9" eb="11">
      <t>ガイトウ</t>
    </rPh>
    <rPh sb="13" eb="15">
      <t>バアイ</t>
    </rPh>
    <rPh sb="17" eb="18">
      <t>シルシ</t>
    </rPh>
    <phoneticPr fontId="2"/>
  </si>
  <si>
    <t>オ　ウの生徒が体験した日数</t>
    <rPh sb="4" eb="6">
      <t>セイト</t>
    </rPh>
    <rPh sb="7" eb="9">
      <t>タイケン</t>
    </rPh>
    <rPh sb="11" eb="13">
      <t>ニッスウ</t>
    </rPh>
    <phoneticPr fontId="2"/>
  </si>
  <si>
    <t>Ｇ　「学校外における学修」として実施している</t>
    <phoneticPr fontId="2"/>
  </si>
  <si>
    <t>最も重視しているものに◎印をつけてください。</t>
    <phoneticPr fontId="2"/>
  </si>
  <si>
    <t>（※「普通科」「農業に関する学科」等の大分類の単位で回答してください。（小分類の単位での回答ではないので注意してください。））</t>
    <rPh sb="3" eb="6">
      <t>フツウカ</t>
    </rPh>
    <rPh sb="8" eb="10">
      <t>ノウギョウ</t>
    </rPh>
    <rPh sb="11" eb="12">
      <t>カン</t>
    </rPh>
    <rPh sb="14" eb="16">
      <t>ガッカ</t>
    </rPh>
    <rPh sb="17" eb="18">
      <t>トウ</t>
    </rPh>
    <rPh sb="19" eb="22">
      <t>ダイブンルイ</t>
    </rPh>
    <rPh sb="23" eb="25">
      <t>タンイ</t>
    </rPh>
    <rPh sb="26" eb="28">
      <t>カイトウ</t>
    </rPh>
    <rPh sb="36" eb="37">
      <t>ショウ</t>
    </rPh>
    <rPh sb="37" eb="39">
      <t>ブンルイ</t>
    </rPh>
    <rPh sb="40" eb="42">
      <t>タンイ</t>
    </rPh>
    <rPh sb="44" eb="46">
      <t>カイトウ</t>
    </rPh>
    <rPh sb="52" eb="54">
      <t>チュウイ</t>
    </rPh>
    <phoneticPr fontId="2"/>
  </si>
  <si>
    <t>0の理由を入力して下さい。</t>
  </si>
  <si>
    <t>ア</t>
    <phoneticPr fontId="2"/>
  </si>
  <si>
    <t>エ</t>
    <phoneticPr fontId="2"/>
  </si>
  <si>
    <t>ア、エに0を入力する場合は理由を選択</t>
    <rPh sb="6" eb="8">
      <t>ニュウリョク</t>
    </rPh>
    <rPh sb="10" eb="12">
      <t>バアイ</t>
    </rPh>
    <rPh sb="13" eb="15">
      <t>リユウ</t>
    </rPh>
    <rPh sb="16" eb="18">
      <t>センタク</t>
    </rPh>
    <phoneticPr fontId="2"/>
  </si>
  <si>
    <t>※　赤色・黄色で着色された箇所に記入してください。</t>
    <rPh sb="2" eb="4">
      <t>アカイロ</t>
    </rPh>
    <rPh sb="5" eb="7">
      <t>キイロ</t>
    </rPh>
    <rPh sb="8" eb="10">
      <t>チャクショク</t>
    </rPh>
    <rPh sb="13" eb="15">
      <t>カショ</t>
    </rPh>
    <rPh sb="16" eb="18">
      <t>キニュウ</t>
    </rPh>
    <phoneticPr fontId="2"/>
  </si>
  <si>
    <t>（定時制・通信制用）</t>
    <rPh sb="1" eb="4">
      <t>テイジセイ</t>
    </rPh>
    <rPh sb="5" eb="8">
      <t>ツウシンセイ</t>
    </rPh>
    <rPh sb="8" eb="9">
      <t>ヨウ</t>
    </rPh>
    <phoneticPr fontId="2"/>
  </si>
  <si>
    <t>（様式２）</t>
    <rPh sb="1" eb="3">
      <t>ヨウシキ</t>
    </rPh>
    <phoneticPr fontId="2"/>
  </si>
  <si>
    <t>Ｄ　総合的な学習（探究）の時間で実施している　(Fの場合を除く)</t>
    <rPh sb="9" eb="11">
      <t>タンキュウ</t>
    </rPh>
    <phoneticPr fontId="2"/>
  </si>
  <si>
    <t>Ｆ　総合的な学習（探究）の時間における学習活動をもって相当する
    特別活動の学校行事に掲げる各行事の実施に替える</t>
    <rPh sb="9" eb="11">
      <t>タンキュウ</t>
    </rPh>
    <rPh sb="19" eb="21">
      <t>ガクシュウ</t>
    </rPh>
    <rPh sb="21" eb="23">
      <t>カツドウ</t>
    </rPh>
    <rPh sb="27" eb="29">
      <t>ソウトウ</t>
    </rPh>
    <rPh sb="36" eb="38">
      <t>トクベツ</t>
    </rPh>
    <rPh sb="38" eb="40">
      <t>カツドウ</t>
    </rPh>
    <rPh sb="46" eb="47">
      <t>カカ</t>
    </rPh>
    <rPh sb="49" eb="50">
      <t>カク</t>
    </rPh>
    <rPh sb="50" eb="52">
      <t>ギョウジ</t>
    </rPh>
    <rPh sb="53" eb="55">
      <t>ジッシ</t>
    </rPh>
    <rPh sb="56" eb="57">
      <t>カ</t>
    </rPh>
    <phoneticPr fontId="2"/>
  </si>
  <si>
    <t>Ｆ　総合的な学習（探究）の時間における学習活動をもって相当する
　　特別活動の学校行事に掲げる各行事の実施に替える</t>
    <rPh sb="9" eb="11">
      <t>タンキュウ</t>
    </rPh>
    <rPh sb="19" eb="21">
      <t>ガクシュウ</t>
    </rPh>
    <rPh sb="21" eb="23">
      <t>カツドウ</t>
    </rPh>
    <rPh sb="27" eb="29">
      <t>ソウトウ</t>
    </rPh>
    <rPh sb="34" eb="36">
      <t>トクベツ</t>
    </rPh>
    <rPh sb="36" eb="38">
      <t>カツドウ</t>
    </rPh>
    <rPh sb="44" eb="45">
      <t>カカ</t>
    </rPh>
    <rPh sb="47" eb="48">
      <t>カク</t>
    </rPh>
    <rPh sb="48" eb="50">
      <t>ギョウジ</t>
    </rPh>
    <rPh sb="51" eb="53">
      <t>ジッシ</t>
    </rPh>
    <rPh sb="54" eb="55">
      <t>カ</t>
    </rPh>
    <phoneticPr fontId="2"/>
  </si>
  <si>
    <t>E-mail：scenter01@nier.go.jp</t>
    <phoneticPr fontId="2"/>
  </si>
  <si>
    <t>生徒指導・進路指導研究センター
企画課指導係（森田）</t>
    <rPh sb="16" eb="18">
      <t>キカク</t>
    </rPh>
    <rPh sb="18" eb="19">
      <t>カ</t>
    </rPh>
    <rPh sb="19" eb="22">
      <t>シドウカカリ</t>
    </rPh>
    <rPh sb="23" eb="25">
      <t>モリタ</t>
    </rPh>
    <phoneticPr fontId="2"/>
  </si>
  <si>
    <t>担当者確認欄（※入力不要）</t>
    <rPh sb="0" eb="3">
      <t>タントウシャ</t>
    </rPh>
    <rPh sb="3" eb="5">
      <t>カクニン</t>
    </rPh>
    <rPh sb="5" eb="6">
      <t>ラン</t>
    </rPh>
    <rPh sb="8" eb="10">
      <t>ニュウリョク</t>
    </rPh>
    <rPh sb="10" eb="12">
      <t>フヨウ</t>
    </rPh>
    <phoneticPr fontId="2"/>
  </si>
  <si>
    <t>１年生</t>
    <rPh sb="1" eb="3">
      <t>ネンセイ</t>
    </rPh>
    <phoneticPr fontId="2"/>
  </si>
  <si>
    <r>
      <t xml:space="preserve">     </t>
    </r>
    <r>
      <rPr>
        <b/>
        <sz val="14"/>
        <rFont val="ＭＳ Ｐゴシック"/>
        <family val="3"/>
        <charset val="128"/>
      </rPr>
      <t>●　</t>
    </r>
    <r>
      <rPr>
        <sz val="14"/>
        <rFont val="ＭＳ Ｐゴシック"/>
        <family val="3"/>
        <charset val="128"/>
      </rPr>
      <t>生徒が実際的な知識や技術・技能に触れることを通して、学ぶことの意義を</t>
    </r>
    <phoneticPr fontId="2"/>
  </si>
  <si>
    <t>　　　 理解し、主体的に進路を選択決定する態度や意志、意欲などを培うことのできる</t>
    <phoneticPr fontId="2"/>
  </si>
  <si>
    <t>　　　 インターンシップは、より一層大切になってきています。</t>
    <phoneticPr fontId="2"/>
  </si>
  <si>
    <r>
      <t>　　　　</t>
    </r>
    <r>
      <rPr>
        <sz val="14"/>
        <rFont val="ＭＳ Ｐゴシック"/>
        <family val="3"/>
        <charset val="128"/>
      </rPr>
      <t>　なお、本調査票は、インターンシップの実施の有無にかかわらず、提出をお願いします。</t>
    </r>
    <rPh sb="8" eb="11">
      <t>ホンチョウサ</t>
    </rPh>
    <rPh sb="11" eb="12">
      <t>ヒョウ</t>
    </rPh>
    <rPh sb="23" eb="25">
      <t>ジッシ</t>
    </rPh>
    <rPh sb="26" eb="28">
      <t>ウム</t>
    </rPh>
    <rPh sb="35" eb="37">
      <t>テイシュツ</t>
    </rPh>
    <rPh sb="39" eb="40">
      <t>ネガ</t>
    </rPh>
    <phoneticPr fontId="2"/>
  </si>
  <si>
    <r>
      <t xml:space="preserve">     </t>
    </r>
    <r>
      <rPr>
        <sz val="14"/>
        <rFont val="ＭＳ Ｐゴシック"/>
        <family val="3"/>
        <charset val="128"/>
      </rPr>
      <t>●　お知らせいただいた実施状況は、インターンシップの充実に向けての基礎資料として</t>
    </r>
    <phoneticPr fontId="2"/>
  </si>
  <si>
    <r>
      <t xml:space="preserve">     </t>
    </r>
    <r>
      <rPr>
        <sz val="14"/>
        <rFont val="ＭＳ Ｐゴシック"/>
        <family val="3"/>
        <charset val="128"/>
      </rPr>
      <t>●　本調査内容に不明点等がございましたら、下記の担当宛てまで御連絡ください。</t>
    </r>
    <phoneticPr fontId="2"/>
  </si>
  <si>
    <r>
      <t xml:space="preserve">     </t>
    </r>
    <r>
      <rPr>
        <sz val="14"/>
        <rFont val="ＭＳ Ｐゴシック"/>
        <family val="3"/>
        <charset val="128"/>
      </rPr>
      <t>●　記入後は、速やかに、所管の事務主管課に御提出くださるようお願いします。</t>
    </r>
    <phoneticPr fontId="2"/>
  </si>
  <si>
    <t>令和６年度　インターンシップの実施状況等調査票（高等学校調査用）</t>
    <rPh sb="0" eb="2">
      <t>レイワ</t>
    </rPh>
    <rPh sb="3" eb="5">
      <t>ネンド</t>
    </rPh>
    <rPh sb="15" eb="17">
      <t>ジッシ</t>
    </rPh>
    <rPh sb="17" eb="19">
      <t>ジョウキョウ</t>
    </rPh>
    <rPh sb="19" eb="20">
      <t>トウ</t>
    </rPh>
    <rPh sb="20" eb="22">
      <t>チョウサ</t>
    </rPh>
    <rPh sb="22" eb="23">
      <t>ヒョウ</t>
    </rPh>
    <rPh sb="24" eb="26">
      <t>コウトウ</t>
    </rPh>
    <rPh sb="26" eb="28">
      <t>ガッコウ</t>
    </rPh>
    <rPh sb="28" eb="30">
      <t>チョウサ</t>
    </rPh>
    <rPh sb="30" eb="31">
      <t>ヨウ</t>
    </rPh>
    <phoneticPr fontId="2"/>
  </si>
  <si>
    <t>令和６年度インターンシップの実施状況等調査票（高等学校調査用）</t>
    <rPh sb="0" eb="2">
      <t>レイワ</t>
    </rPh>
    <rPh sb="3" eb="5">
      <t>ネンド</t>
    </rPh>
    <rPh sb="4" eb="5">
      <t>ド</t>
    </rPh>
    <rPh sb="14" eb="16">
      <t>ジッシ</t>
    </rPh>
    <rPh sb="16" eb="18">
      <t>ジョウキョウ</t>
    </rPh>
    <rPh sb="18" eb="19">
      <t>トウ</t>
    </rPh>
    <rPh sb="19" eb="21">
      <t>チョウサ</t>
    </rPh>
    <rPh sb="21" eb="22">
      <t>ヒョウ</t>
    </rPh>
    <rPh sb="23" eb="25">
      <t>コウトウ</t>
    </rPh>
    <rPh sb="25" eb="27">
      <t>ガッコウ</t>
    </rPh>
    <rPh sb="27" eb="29">
      <t>チョウサ</t>
    </rPh>
    <rPh sb="29" eb="30">
      <t>ヨウ</t>
    </rPh>
    <phoneticPr fontId="2"/>
  </si>
  <si>
    <t>※　各学校においては、全日制・定時制・通信制ごとにお答えください。</t>
    <phoneticPr fontId="2"/>
  </si>
  <si>
    <t>※　学科を複数設置している学校では、必ずそれぞれの設置学科別に記入してください。</t>
    <rPh sb="18" eb="19">
      <t>カナラ</t>
    </rPh>
    <phoneticPr fontId="2"/>
  </si>
  <si>
    <t>９．その他の
専門学科</t>
    <rPh sb="4" eb="5">
      <t>タ</t>
    </rPh>
    <rPh sb="7" eb="9">
      <t>センモン</t>
    </rPh>
    <rPh sb="9" eb="11">
      <t>ガッカ</t>
    </rPh>
    <phoneticPr fontId="2"/>
  </si>
  <si>
    <t>　キャリア教育とは、「一人一人の社会的・職業的自立に向け、必要な基盤となる能力や態度を育てることを通して、キャリア発達を促す教育」のことを指します。</t>
    <phoneticPr fontId="2"/>
  </si>
  <si>
    <t>●インターンシップとは、「産業の現場などで生徒が在学中に自分の学習内容や進路などに関連した就業体験をする」ことです。</t>
    <phoneticPr fontId="2"/>
  </si>
  <si>
    <t>インターンシップの実施状況（令和６年度）等に関し、学年別に回答してくだい。</t>
    <phoneticPr fontId="2"/>
  </si>
  <si>
    <t>下記ア、ウ～オについては該当する人数を、イについては該当する場合に○印をつけてください。</t>
    <rPh sb="12" eb="14">
      <t>ガイトウ</t>
    </rPh>
    <rPh sb="16" eb="18">
      <t>ニンズウ</t>
    </rPh>
    <rPh sb="26" eb="28">
      <t>ガイトウ</t>
    </rPh>
    <rPh sb="30" eb="32">
      <t>バアイ</t>
    </rPh>
    <rPh sb="34" eb="35">
      <t>シルシ</t>
    </rPh>
    <phoneticPr fontId="2"/>
  </si>
  <si>
    <t>○アについて、インターンシップを実施していない学年も記入してください。</t>
    <rPh sb="16" eb="18">
      <t>ジッシ</t>
    </rPh>
    <rPh sb="23" eb="25">
      <t>ガクネン</t>
    </rPh>
    <rPh sb="26" eb="28">
      <t>キニュウ</t>
    </rPh>
    <phoneticPr fontId="2"/>
  </si>
  <si>
    <t>○ウの体験した生徒数を記入する欄について、当該年度でインターンシップを実施していない学年、体験した生徒がいなかった場合には、「０」を記入してください。</t>
    <phoneticPr fontId="2"/>
  </si>
  <si>
    <t>　よって、３年生の「アのうち、当該年度中に体験した生徒数」より少なくなることはないので、御注意ください。</t>
    <rPh sb="6" eb="8">
      <t>ネンセイ</t>
    </rPh>
    <rPh sb="15" eb="17">
      <t>トウガイ</t>
    </rPh>
    <rPh sb="17" eb="19">
      <t>ネンド</t>
    </rPh>
    <rPh sb="19" eb="20">
      <t>チュウ</t>
    </rPh>
    <rPh sb="21" eb="23">
      <t>タイケン</t>
    </rPh>
    <phoneticPr fontId="2"/>
  </si>
  <si>
    <t>○各学年の、ウとオの合計人数は必ず一致するようにしてください。</t>
    <rPh sb="1" eb="2">
      <t>カク</t>
    </rPh>
    <rPh sb="2" eb="4">
      <t>ガクネン</t>
    </rPh>
    <rPh sb="10" eb="12">
      <t>ゴウケイ</t>
    </rPh>
    <rPh sb="12" eb="14">
      <t>ニンズウ</t>
    </rPh>
    <rPh sb="15" eb="16">
      <t>カナラ</t>
    </rPh>
    <rPh sb="17" eb="19">
      <t>イッチ</t>
    </rPh>
    <phoneticPr fontId="2"/>
  </si>
  <si>
    <t>①令和６年度
実施学科</t>
    <rPh sb="1" eb="3">
      <t>レイワ</t>
    </rPh>
    <rPh sb="4" eb="6">
      <t>ネンド</t>
    </rPh>
    <rPh sb="5" eb="6">
      <t>ド</t>
    </rPh>
    <rPh sb="7" eb="9">
      <t>ジッシ</t>
    </rPh>
    <rPh sb="9" eb="11">
      <t>ガッカ</t>
    </rPh>
    <phoneticPr fontId="2"/>
  </si>
  <si>
    <t>エ　
アの３年生で、在学中に１回でも体験した生徒数（人）</t>
    <rPh sb="6" eb="8">
      <t>ネンセイ</t>
    </rPh>
    <rPh sb="10" eb="13">
      <t>ザイガクチュウ</t>
    </rPh>
    <rPh sb="15" eb="16">
      <t>カイ</t>
    </rPh>
    <rPh sb="18" eb="20">
      <t>タイケン</t>
    </rPh>
    <rPh sb="22" eb="25">
      <t>セイトスウ</t>
    </rPh>
    <rPh sb="26" eb="27">
      <t>ニン</t>
    </rPh>
    <phoneticPr fontId="2"/>
  </si>
  <si>
    <t>ウ　
アのうち、当該年度中に体験した生徒数（人）</t>
    <rPh sb="8" eb="10">
      <t>トウガイ</t>
    </rPh>
    <rPh sb="10" eb="12">
      <t>ネンド</t>
    </rPh>
    <rPh sb="12" eb="13">
      <t>チュウ</t>
    </rPh>
    <rPh sb="14" eb="16">
      <t>タイケン</t>
    </rPh>
    <rPh sb="18" eb="21">
      <t>セイトスウ</t>
    </rPh>
    <rPh sb="22" eb="23">
      <t>ニン</t>
    </rPh>
    <phoneticPr fontId="2"/>
  </si>
  <si>
    <t>※同一学年で年度内に複数回実施している場合は、その期間を合算してください。</t>
    <phoneticPr fontId="2"/>
  </si>
  <si>
    <t>※実際に事業所等で行う体験活動を対象とし、事前・事後指導等は含めないでください。</t>
    <phoneticPr fontId="2"/>
  </si>
  <si>
    <t>下記A～Hについて、ア、イのどちらか該当する欄に○印をつけてください。</t>
    <rPh sb="18" eb="20">
      <t>ガイトウ</t>
    </rPh>
    <rPh sb="22" eb="23">
      <t>ラン</t>
    </rPh>
    <rPh sb="25" eb="26">
      <t>シルシ</t>
    </rPh>
    <phoneticPr fontId="2"/>
  </si>
  <si>
    <t>※Ａ～Ｈの２つ以上に該当する場合は、その全てに○をつけてください。インターンシップを実施していない場合は記入不要です。</t>
    <rPh sb="42" eb="44">
      <t>ジッシ</t>
    </rPh>
    <rPh sb="49" eb="51">
      <t>バアイ</t>
    </rPh>
    <rPh sb="52" eb="54">
      <t>キニュウ</t>
    </rPh>
    <rPh sb="54" eb="56">
      <t>フヨウ</t>
    </rPh>
    <phoneticPr fontId="2"/>
  </si>
  <si>
    <t>下記①②について、該当する時間数を記入してください。</t>
    <phoneticPr fontId="2"/>
  </si>
  <si>
    <t>インターンシップの実施状況（令和６年度）等に関し、事前指導・事後指導について、学年別に回答してください。</t>
    <phoneticPr fontId="2"/>
  </si>
  <si>
    <t>※事前指導・事後指導を実施していない場合、及びインターンシップを実施していない場合は、「０」を記入してください。</t>
    <rPh sb="21" eb="22">
      <t>オヨ</t>
    </rPh>
    <rPh sb="32" eb="34">
      <t>ジッシ</t>
    </rPh>
    <rPh sb="39" eb="41">
      <t>バアイ</t>
    </rPh>
    <phoneticPr fontId="2"/>
  </si>
  <si>
    <t>※事前指導・事後指導にかける時間に、体験時間数を合算しないでください。</t>
    <rPh sb="14" eb="16">
      <t>ジカン</t>
    </rPh>
    <rPh sb="18" eb="20">
      <t>タイケン</t>
    </rPh>
    <rPh sb="20" eb="22">
      <t>ジカン</t>
    </rPh>
    <rPh sb="22" eb="23">
      <t>スウ</t>
    </rPh>
    <rPh sb="24" eb="26">
      <t>ガッサン</t>
    </rPh>
    <phoneticPr fontId="2"/>
  </si>
  <si>
    <t>下記ａのア～エ及びｂのア～オの項目の中で、実施しているものに○印を（複数回答可）、実施しているものの中で</t>
    <phoneticPr fontId="2"/>
  </si>
  <si>
    <t>※事前指導を実施していない場合は、記入は不要です。</t>
    <phoneticPr fontId="2"/>
  </si>
  <si>
    <t>イ　マナー指導（礼儀作法や挨拶の方法、電話のかけ方の指導等）</t>
    <phoneticPr fontId="2"/>
  </si>
  <si>
    <t>エ　ポートフォリオ等を活用して、インターンシップの経験を卒業直後の進路選択につなげる指導</t>
    <rPh sb="9" eb="10">
      <t>トウ</t>
    </rPh>
    <rPh sb="11" eb="13">
      <t>カツヨウ</t>
    </rPh>
    <rPh sb="25" eb="27">
      <t>ケイケン</t>
    </rPh>
    <rPh sb="28" eb="30">
      <t>ソツギョウ</t>
    </rPh>
    <rPh sb="30" eb="32">
      <t>チョクゴ</t>
    </rPh>
    <rPh sb="33" eb="35">
      <t>シンロ</t>
    </rPh>
    <rPh sb="35" eb="37">
      <t>センタク</t>
    </rPh>
    <rPh sb="42" eb="43">
      <t>ユビ</t>
    </rPh>
    <rPh sb="43" eb="44">
      <t>シルベ</t>
    </rPh>
    <phoneticPr fontId="2"/>
  </si>
  <si>
    <t>※事後指導を実施していない場合は、記入は不要です。</t>
    <phoneticPr fontId="2"/>
  </si>
  <si>
    <r>
      <t xml:space="preserve">学科区分
</t>
    </r>
    <r>
      <rPr>
        <u/>
        <sz val="11"/>
        <rFont val="ＭＳ Ｐゴシック"/>
        <family val="3"/>
        <charset val="128"/>
      </rPr>
      <t>（当該学科の学科区分として、当てはまる数字の欄に○をしてください。
（複数回答不可））</t>
    </r>
    <rPh sb="0" eb="2">
      <t>ガッカ</t>
    </rPh>
    <rPh sb="2" eb="4">
      <t>クブン</t>
    </rPh>
    <rPh sb="6" eb="8">
      <t>トウガイ</t>
    </rPh>
    <rPh sb="8" eb="10">
      <t>ガッカ</t>
    </rPh>
    <rPh sb="11" eb="13">
      <t>ガッカ</t>
    </rPh>
    <rPh sb="13" eb="15">
      <t>クブン</t>
    </rPh>
    <rPh sb="19" eb="20">
      <t>ア</t>
    </rPh>
    <rPh sb="24" eb="26">
      <t>スウジ</t>
    </rPh>
    <rPh sb="27" eb="28">
      <t>ラン</t>
    </rPh>
    <rPh sb="40" eb="42">
      <t>フクスウ</t>
    </rPh>
    <rPh sb="42" eb="44">
      <t>カイトウ</t>
    </rPh>
    <rPh sb="44" eb="46">
      <t>フカ</t>
    </rPh>
    <phoneticPr fontId="2"/>
  </si>
  <si>
    <t>○エの生徒数について、令和６年度における３年生について、入学してから１度でもインターンシップを体験したことがある生徒数をカウントしてください。</t>
    <rPh sb="3" eb="6">
      <t>セイトスウ</t>
    </rPh>
    <rPh sb="11" eb="13">
      <t>レイワ</t>
    </rPh>
    <rPh sb="14" eb="16">
      <t>ネンド</t>
    </rPh>
    <rPh sb="15" eb="16">
      <t>ド</t>
    </rPh>
    <rPh sb="21" eb="23">
      <t>ネンセイ</t>
    </rPh>
    <rPh sb="28" eb="30">
      <t>ニュウガク</t>
    </rPh>
    <rPh sb="56" eb="59">
      <t>セイトスウ</t>
    </rPh>
    <phoneticPr fontId="2"/>
  </si>
  <si>
    <t>令和６年度インターンシップ実施状況</t>
    <rPh sb="0" eb="2">
      <t>レイワ</t>
    </rPh>
    <rPh sb="3" eb="5">
      <t>ネンド</t>
    </rPh>
    <rPh sb="4" eb="5">
      <t>ド</t>
    </rPh>
    <rPh sb="13" eb="15">
      <t>ジッシ</t>
    </rPh>
    <rPh sb="15" eb="17">
      <t>ジョウキョウ</t>
    </rPh>
    <phoneticPr fontId="2"/>
  </si>
  <si>
    <t>○エの生徒数について、令和６年度における３・４年生について、入学してから１度でもインターンシップを体験したことがある生徒数をカウントしてください。</t>
    <rPh sb="3" eb="6">
      <t>セイトスウ</t>
    </rPh>
    <rPh sb="11" eb="13">
      <t>レイワ</t>
    </rPh>
    <rPh sb="14" eb="16">
      <t>ネンド</t>
    </rPh>
    <rPh sb="15" eb="16">
      <t>ド</t>
    </rPh>
    <rPh sb="23" eb="25">
      <t>ネンセイ</t>
    </rPh>
    <rPh sb="30" eb="32">
      <t>ニュウガク</t>
    </rPh>
    <rPh sb="58" eb="61">
      <t>セイトスウ</t>
    </rPh>
    <phoneticPr fontId="2"/>
  </si>
  <si>
    <t>　よって、３・４年生の「アのうち、当該年度中に体験した生徒数」の合計より少なくなることはないので、御注意ください。</t>
    <rPh sb="8" eb="10">
      <t>ネンセイ</t>
    </rPh>
    <rPh sb="17" eb="19">
      <t>トウガイ</t>
    </rPh>
    <rPh sb="19" eb="21">
      <t>ネンド</t>
    </rPh>
    <rPh sb="21" eb="22">
      <t>チュウ</t>
    </rPh>
    <rPh sb="23" eb="25">
      <t>タイケン</t>
    </rPh>
    <rPh sb="32" eb="34">
      <t>ゴウケイ</t>
    </rPh>
    <phoneticPr fontId="2"/>
  </si>
  <si>
    <r>
      <rPr>
        <b/>
        <sz val="12"/>
        <rFont val="ＭＳ Ｐゴシック"/>
        <family val="3"/>
        <charset val="128"/>
      </rPr>
      <t>ア</t>
    </r>
    <r>
      <rPr>
        <b/>
        <sz val="11"/>
        <rFont val="ＭＳ Ｐゴシック"/>
        <family val="3"/>
        <charset val="128"/>
      </rPr>
      <t>　
学科在籍生徒数</t>
    </r>
    <r>
      <rPr>
        <b/>
        <sz val="10"/>
        <rFont val="ＭＳ Ｐゴシック"/>
        <family val="3"/>
        <charset val="128"/>
      </rPr>
      <t xml:space="preserve">
（令和６年5月1日現在）（人）</t>
    </r>
    <rPh sb="3" eb="5">
      <t>ガッカ</t>
    </rPh>
    <rPh sb="5" eb="7">
      <t>ザイセキ</t>
    </rPh>
    <rPh sb="7" eb="10">
      <t>セイトスウ</t>
    </rPh>
    <rPh sb="12" eb="14">
      <t>レイワ</t>
    </rPh>
    <rPh sb="15" eb="16">
      <t>ネン</t>
    </rPh>
    <rPh sb="16" eb="17">
      <t>ヘイネン</t>
    </rPh>
    <rPh sb="17" eb="18">
      <t>ガツ</t>
    </rPh>
    <rPh sb="19" eb="20">
      <t>ニチ</t>
    </rPh>
    <rPh sb="20" eb="22">
      <t>ゲンザイ</t>
    </rPh>
    <rPh sb="24" eb="25">
      <t>ニン</t>
    </rPh>
    <phoneticPr fontId="2"/>
  </si>
  <si>
    <t>エ　
アの３・４年生で、在学中に１回でも体験した生徒数（人）</t>
    <rPh sb="8" eb="10">
      <t>ネンセイ</t>
    </rPh>
    <rPh sb="12" eb="15">
      <t>ザイガクチュウ</t>
    </rPh>
    <rPh sb="17" eb="18">
      <t>カイ</t>
    </rPh>
    <rPh sb="20" eb="22">
      <t>タイケン</t>
    </rPh>
    <rPh sb="24" eb="27">
      <t>セイトスウ</t>
    </rPh>
    <rPh sb="28" eb="29">
      <t>ニン</t>
    </rPh>
    <phoneticPr fontId="2"/>
  </si>
  <si>
    <t>エ　ポートフォリオ等を活用して、インターンシップの経験を卒業直後の進路選択につなげる指導</t>
    <rPh sb="9" eb="10">
      <t>トウ</t>
    </rPh>
    <rPh sb="11" eb="13">
      <t>カツヨウ</t>
    </rPh>
    <rPh sb="25" eb="27">
      <t>ケイケン</t>
    </rPh>
    <rPh sb="28" eb="30">
      <t>ソツギョウ</t>
    </rPh>
    <rPh sb="30" eb="32">
      <t>チョクゴ</t>
    </rPh>
    <rPh sb="33" eb="35">
      <t>シンロ</t>
    </rPh>
    <rPh sb="35" eb="37">
      <t>センタク</t>
    </rPh>
    <rPh sb="42" eb="44">
      <t>シドウ</t>
    </rPh>
    <phoneticPr fontId="2"/>
  </si>
  <si>
    <t>②確認事項</t>
    <rPh sb="1" eb="3">
      <t>カクニン</t>
    </rPh>
    <rPh sb="3" eb="5">
      <t>ジコウ</t>
    </rPh>
    <phoneticPr fontId="2"/>
  </si>
  <si>
    <t>①令和６年度実施学科</t>
    <rPh sb="1" eb="3">
      <t>レイワ</t>
    </rPh>
    <rPh sb="4" eb="6">
      <t>ネンド</t>
    </rPh>
    <rPh sb="5" eb="6">
      <t>ド</t>
    </rPh>
    <rPh sb="6" eb="8">
      <t>ジッシ</t>
    </rPh>
    <rPh sb="8" eb="10">
      <t>ガッカ</t>
    </rPh>
    <phoneticPr fontId="2"/>
  </si>
  <si>
    <r>
      <rPr>
        <b/>
        <sz val="12"/>
        <color theme="1"/>
        <rFont val="ＭＳ Ｐゴシック"/>
        <family val="3"/>
        <charset val="128"/>
      </rPr>
      <t>ア</t>
    </r>
    <r>
      <rPr>
        <b/>
        <sz val="11"/>
        <color theme="1"/>
        <rFont val="ＭＳ Ｐゴシック"/>
        <family val="3"/>
        <charset val="128"/>
      </rPr>
      <t xml:space="preserve">
学科在籍生徒数</t>
    </r>
    <r>
      <rPr>
        <b/>
        <sz val="10"/>
        <color theme="1"/>
        <rFont val="ＭＳ Ｐゴシック"/>
        <family val="3"/>
        <charset val="128"/>
      </rPr>
      <t xml:space="preserve">
（令和６年５月１日現在）（人）</t>
    </r>
    <rPh sb="2" eb="4">
      <t>ガッカ</t>
    </rPh>
    <rPh sb="4" eb="6">
      <t>ザイセキ</t>
    </rPh>
    <rPh sb="6" eb="9">
      <t>セイトスウ</t>
    </rPh>
    <rPh sb="11" eb="13">
      <t>レイワ</t>
    </rPh>
    <rPh sb="14" eb="15">
      <t>ネン</t>
    </rPh>
    <rPh sb="16" eb="17">
      <t>ガツ</t>
    </rPh>
    <rPh sb="18" eb="19">
      <t>ニチ</t>
    </rPh>
    <rPh sb="19" eb="21">
      <t>ゲンザイ</t>
    </rPh>
    <rPh sb="23" eb="24">
      <t>ニン</t>
    </rPh>
    <phoneticPr fontId="2"/>
  </si>
  <si>
    <t>○各学年の、ウとオの合計人数は必ず一致するように</t>
    <rPh sb="1" eb="2">
      <t>カク</t>
    </rPh>
    <rPh sb="2" eb="4">
      <t>ガクネン</t>
    </rPh>
    <rPh sb="10" eb="12">
      <t>ゴウケイ</t>
    </rPh>
    <rPh sb="12" eb="14">
      <t>ニンズウ</t>
    </rPh>
    <rPh sb="15" eb="16">
      <t>カナラ</t>
    </rPh>
    <rPh sb="17" eb="19">
      <t>イッチ</t>
    </rPh>
    <phoneticPr fontId="2"/>
  </si>
  <si>
    <t>　 してください。</t>
    <phoneticPr fontId="2"/>
  </si>
  <si>
    <t>1:新設校のため、当該学年に生徒がいない</t>
  </si>
  <si>
    <r>
      <t xml:space="preserve">     </t>
    </r>
    <r>
      <rPr>
        <b/>
        <sz val="14"/>
        <rFont val="ＭＳ Ｐゴシック"/>
        <family val="3"/>
        <charset val="128"/>
      </rPr>
      <t>●　</t>
    </r>
    <r>
      <rPr>
        <sz val="14"/>
        <rFont val="ＭＳ Ｐゴシック"/>
        <family val="3"/>
        <charset val="128"/>
      </rPr>
      <t>インターンシップの充実を目指すためにも、令和６年度の実施状況をお知らせください。</t>
    </r>
    <rPh sb="27" eb="29">
      <t>レイワ</t>
    </rPh>
    <rPh sb="30" eb="32">
      <t>ネンド</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</si>
</sst>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0\)"/>
  </numFmts>
  <fonts count="63" x14ac:knownFonts="1">
    <font>
      <sz val="12"/>
      <name val="Arial"/>
      <family val="2"/>
    </font>
    <font>
      <sz val="12"/>
      <name val="ＭＳ Ｐゴシック"/>
      <family val="3"/>
      <charset val="128"/>
    </font>
    <font>
      <sz val="6"/>
      <name val="ＭＳ Ｐゴシック"/>
      <family val="3"/>
      <charset val="128"/>
    </font>
    <font>
      <sz val="12"/>
      <color theme="1"/>
      <name val="ＭＳ Ｐゴシック"/>
      <family val="3"/>
      <charset val="128"/>
    </font>
    <font>
      <b/>
      <i/>
      <sz val="14"/>
      <color theme="1"/>
      <name val="ＭＳ Ｐゴシック"/>
      <family val="3"/>
      <charset val="128"/>
    </font>
    <font>
      <sz val="12"/>
      <color theme="1"/>
      <name val="Arial"/>
      <family val="2"/>
    </font>
    <font>
      <sz val="11"/>
      <color theme="1"/>
      <name val="ＭＳ Ｐゴシック"/>
      <family val="3"/>
      <charset val="128"/>
    </font>
    <font>
      <sz val="14"/>
      <color theme="1"/>
      <name val="ＭＳ Ｐゴシック"/>
      <family val="3"/>
      <charset val="128"/>
    </font>
    <font>
      <b/>
      <sz val="14"/>
      <color theme="1"/>
      <name val="ＭＳ Ｐゴシック"/>
      <family val="3"/>
      <charset val="128"/>
    </font>
    <font>
      <sz val="9"/>
      <color theme="1"/>
      <name val="ＭＳ Ｐゴシック"/>
      <family val="3"/>
      <charset val="128"/>
    </font>
    <font>
      <sz val="10"/>
      <name val="Arial"/>
      <family val="2"/>
    </font>
    <font>
      <b/>
      <sz val="16"/>
      <color theme="1"/>
      <name val="ＭＳ Ｐゴシック"/>
      <family val="3"/>
      <charset val="128"/>
    </font>
    <font>
      <sz val="10"/>
      <name val="ＭＳ Ｐゴシック"/>
      <family val="3"/>
      <charset val="128"/>
    </font>
    <font>
      <sz val="14"/>
      <name val="ＭＳ Ｐゴシック"/>
      <family val="3"/>
      <charset val="128"/>
    </font>
    <font>
      <sz val="9"/>
      <name val="ＭＳ Ｐゴシック"/>
      <family val="3"/>
      <charset val="128"/>
    </font>
    <font>
      <sz val="16"/>
      <name val="ＭＳ Ｐゴシック"/>
      <family val="3"/>
      <charset val="128"/>
    </font>
    <font>
      <b/>
      <sz val="14"/>
      <name val="ＭＳ Ｐゴシック"/>
      <family val="3"/>
      <charset val="128"/>
    </font>
    <font>
      <sz val="11"/>
      <name val="Arial"/>
      <family val="2"/>
    </font>
    <font>
      <sz val="11"/>
      <name val="ＭＳ Ｐゴシック"/>
      <family val="3"/>
      <charset val="128"/>
    </font>
    <font>
      <sz val="12"/>
      <color rgb="FFFF0000"/>
      <name val="ＭＳ Ｐゴシック"/>
      <family val="3"/>
      <charset val="128"/>
    </font>
    <font>
      <b/>
      <sz val="12"/>
      <name val="ＭＳ Ｐゴシック"/>
      <family val="3"/>
      <charset val="128"/>
    </font>
    <font>
      <b/>
      <sz val="16"/>
      <name val="ＭＳ Ｐゴシック"/>
      <family val="3"/>
      <charset val="128"/>
    </font>
    <font>
      <u/>
      <sz val="14"/>
      <name val="ＭＳ Ｐゴシック"/>
      <family val="3"/>
      <charset val="128"/>
    </font>
    <font>
      <sz val="18"/>
      <name val="Arial"/>
      <family val="2"/>
    </font>
    <font>
      <sz val="20"/>
      <name val="ＭＳ Ｐゴシック"/>
      <family val="3"/>
      <charset val="128"/>
    </font>
    <font>
      <b/>
      <sz val="20"/>
      <name val="ＭＳ Ｐゴシック"/>
      <family val="3"/>
      <charset val="128"/>
    </font>
    <font>
      <b/>
      <sz val="36"/>
      <name val="ＭＳ Ｐゴシック"/>
      <family val="3"/>
      <charset val="128"/>
    </font>
    <font>
      <u/>
      <sz val="14"/>
      <name val="Arial"/>
      <family val="2"/>
    </font>
    <font>
      <u/>
      <sz val="16"/>
      <name val="ＭＳ Ｐゴシック"/>
      <family val="3"/>
      <charset val="128"/>
    </font>
    <font>
      <b/>
      <u/>
      <sz val="16"/>
      <name val="ＭＳ Ｐゴシック"/>
      <family val="3"/>
      <charset val="128"/>
    </font>
    <font>
      <b/>
      <sz val="9"/>
      <name val="ＭＳ Ｐゴシック"/>
      <family val="3"/>
      <charset val="128"/>
    </font>
    <font>
      <b/>
      <sz val="9"/>
      <name val="Arial"/>
      <family val="2"/>
    </font>
    <font>
      <sz val="9"/>
      <name val="Arial"/>
      <family val="2"/>
    </font>
    <font>
      <sz val="14"/>
      <name val="Arial"/>
      <family val="2"/>
    </font>
    <font>
      <b/>
      <sz val="14"/>
      <name val="Arial"/>
      <family val="2"/>
    </font>
    <font>
      <b/>
      <u/>
      <sz val="16"/>
      <color rgb="FFFF0000"/>
      <name val="ＭＳ Ｐゴシック"/>
      <family val="3"/>
      <charset val="128"/>
    </font>
    <font>
      <strike/>
      <sz val="12"/>
      <color rgb="FFFF0000"/>
      <name val="ＭＳ Ｐゴシック"/>
      <family val="3"/>
      <charset val="128"/>
    </font>
    <font>
      <b/>
      <sz val="11"/>
      <name val="ＭＳ Ｐゴシック"/>
      <family val="3"/>
      <charset val="128"/>
    </font>
    <font>
      <b/>
      <sz val="10"/>
      <name val="ＭＳ Ｐゴシック"/>
      <family val="3"/>
      <charset val="128"/>
    </font>
    <font>
      <b/>
      <sz val="12"/>
      <name val="Arial"/>
      <family val="2"/>
    </font>
    <font>
      <sz val="26"/>
      <name val="ＭＳ Ｐゴシック"/>
      <family val="3"/>
      <charset val="128"/>
    </font>
    <font>
      <b/>
      <sz val="10"/>
      <color theme="1"/>
      <name val="ＭＳ Ｐゴシック"/>
      <family val="3"/>
      <charset val="128"/>
    </font>
    <font>
      <b/>
      <sz val="10"/>
      <color theme="1"/>
      <name val="Arial"/>
      <family val="2"/>
    </font>
    <font>
      <b/>
      <sz val="11"/>
      <color theme="1"/>
      <name val="ＭＳ Ｐゴシック"/>
      <family val="3"/>
      <charset val="128"/>
    </font>
    <font>
      <b/>
      <sz val="11"/>
      <color theme="1"/>
      <name val="Arial"/>
      <family val="2"/>
    </font>
    <font>
      <b/>
      <sz val="12"/>
      <color theme="1"/>
      <name val="ＭＳ Ｐゴシック"/>
      <family val="3"/>
      <charset val="128"/>
    </font>
    <font>
      <b/>
      <sz val="12"/>
      <color theme="1"/>
      <name val="Arial"/>
      <family val="2"/>
    </font>
    <font>
      <b/>
      <sz val="12"/>
      <name val="ＭＳ Ｐゴシック"/>
      <family val="3"/>
      <charset val="128"/>
      <scheme val="major"/>
    </font>
    <font>
      <b/>
      <i/>
      <sz val="14"/>
      <name val="ＭＳ Ｐゴシック"/>
      <family val="3"/>
      <charset val="128"/>
    </font>
    <font>
      <u/>
      <sz val="16"/>
      <color rgb="FFFF0000"/>
      <name val="ＭＳ Ｐゴシック"/>
      <family val="3"/>
      <charset val="128"/>
    </font>
    <font>
      <b/>
      <i/>
      <sz val="14"/>
      <color rgb="FFFF0000"/>
      <name val="ＭＳ Ｐゴシック"/>
      <family val="3"/>
      <charset val="128"/>
    </font>
    <font>
      <sz val="14"/>
      <color rgb="FFFF0000"/>
      <name val="ＭＳ Ｐゴシック"/>
      <family val="3"/>
      <charset val="128"/>
    </font>
    <font>
      <b/>
      <sz val="20"/>
      <color theme="1"/>
      <name val="ＭＳ Ｐゴシック"/>
      <family val="3"/>
      <charset val="128"/>
    </font>
    <font>
      <b/>
      <sz val="20"/>
      <color theme="1"/>
      <name val="Arial"/>
      <family val="2"/>
    </font>
    <font>
      <u/>
      <sz val="11"/>
      <name val="ＭＳ Ｐゴシック"/>
      <family val="3"/>
      <charset val="128"/>
    </font>
    <font>
      <b/>
      <sz val="12"/>
      <color theme="1"/>
      <name val="ＭＳ Ｐゴシック"/>
      <family val="3"/>
      <charset val="128"/>
      <scheme val="major"/>
    </font>
    <font>
      <sz val="16"/>
      <color theme="1"/>
      <name val="ＭＳ Ｐゴシック"/>
      <family val="3"/>
      <charset val="128"/>
    </font>
    <font>
      <b/>
      <u/>
      <sz val="11"/>
      <color rgb="FFFF0000"/>
      <name val="ＭＳ Ｐゴシック"/>
      <family val="3"/>
      <charset val="128"/>
    </font>
    <font>
      <b/>
      <sz val="12"/>
      <color rgb="FFFF0000"/>
      <name val="ＭＳ Ｐゴシック"/>
      <family val="3"/>
      <charset val="128"/>
    </font>
    <font>
      <b/>
      <sz val="11"/>
      <name val="Arial"/>
      <family val="2"/>
    </font>
    <font>
      <sz val="11"/>
      <name val="MS UI Gothic"/>
      <family val="3"/>
      <charset val="128"/>
    </font>
    <font>
      <sz val="11"/>
      <color rgb="FFFF0000"/>
      <name val="MS UI Gothic"/>
      <family val="3"/>
      <charset val="128"/>
    </font>
    <font>
      <b/>
      <sz val="12"/>
      <color rgb="FFFF0000"/>
      <name val="MS UI Gothic"/>
      <family val="3"/>
      <charset val="128"/>
    </font>
  </fonts>
  <fills count="7">
    <fill>
      <patternFill patternType="none"/>
    </fill>
    <fill>
      <patternFill patternType="gray125"/>
    </fill>
    <fill>
      <patternFill patternType="solid">
        <fgColor indexed="9"/>
        <bgColor indexed="64"/>
      </patternFill>
    </fill>
    <fill>
      <patternFill patternType="solid">
        <fgColor rgb="FF92D050"/>
        <bgColor indexed="64"/>
      </patternFill>
    </fill>
    <fill>
      <patternFill patternType="solid">
        <fgColor rgb="FFFFFF00"/>
        <bgColor indexed="64"/>
      </patternFill>
    </fill>
    <fill>
      <patternFill patternType="solid">
        <fgColor theme="8" tint="0.79998168889431442"/>
        <bgColor indexed="64"/>
      </patternFill>
    </fill>
    <fill>
      <patternFill patternType="solid">
        <fgColor theme="0" tint="-0.499984740745262"/>
        <bgColor indexed="64"/>
      </patternFill>
    </fill>
  </fills>
  <borders count="25">
    <border>
      <left/>
      <right/>
      <top/>
      <bottom/>
      <diagonal/>
    </border>
    <border>
      <left style="medium">
        <color indexed="64"/>
      </left>
      <right/>
      <top/>
      <bottom/>
      <diagonal/>
    </border>
    <border>
      <left/>
      <right/>
      <top style="medium">
        <color indexed="64"/>
      </top>
      <bottom/>
      <diagonal/>
    </border>
    <border>
      <left/>
      <right style="medium">
        <color indexed="64"/>
      </right>
      <top/>
      <bottom style="medium">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style="medium">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diagonal/>
    </border>
    <border>
      <left style="medium">
        <color indexed="64"/>
      </left>
      <right style="medium">
        <color indexed="64"/>
      </right>
      <top style="medium">
        <color indexed="64"/>
      </top>
      <bottom/>
      <diagonal/>
    </border>
    <border diagonalUp="1">
      <left style="medium">
        <color indexed="64"/>
      </left>
      <right/>
      <top style="medium">
        <color indexed="64"/>
      </top>
      <bottom/>
      <diagonal style="medium">
        <color indexed="64"/>
      </diagonal>
    </border>
    <border diagonalUp="1">
      <left/>
      <right/>
      <top style="medium">
        <color indexed="64"/>
      </top>
      <bottom/>
      <diagonal style="medium">
        <color indexed="64"/>
      </diagonal>
    </border>
    <border diagonalUp="1">
      <left/>
      <right style="medium">
        <color indexed="64"/>
      </right>
      <top style="medium">
        <color indexed="64"/>
      </top>
      <bottom/>
      <diagonal style="medium">
        <color indexed="64"/>
      </diagonal>
    </border>
    <border diagonalUp="1">
      <left style="medium">
        <color indexed="64"/>
      </left>
      <right/>
      <top/>
      <bottom style="medium">
        <color indexed="64"/>
      </bottom>
      <diagonal style="medium">
        <color indexed="64"/>
      </diagonal>
    </border>
    <border diagonalUp="1">
      <left/>
      <right/>
      <top/>
      <bottom style="medium">
        <color indexed="64"/>
      </bottom>
      <diagonal style="medium">
        <color indexed="64"/>
      </diagonal>
    </border>
    <border diagonalUp="1">
      <left/>
      <right style="medium">
        <color indexed="64"/>
      </right>
      <top/>
      <bottom style="medium">
        <color indexed="64"/>
      </bottom>
      <diagonal style="medium">
        <color indexed="64"/>
      </diagonal>
    </border>
    <border diagonalUp="1">
      <left style="medium">
        <color indexed="64"/>
      </left>
      <right style="medium">
        <color indexed="64"/>
      </right>
      <top style="medium">
        <color indexed="64"/>
      </top>
      <bottom style="medium">
        <color indexed="64"/>
      </bottom>
      <diagonal style="medium">
        <color indexed="64"/>
      </diagonal>
    </border>
  </borders>
  <cellStyleXfs count="1">
    <xf numFmtId="0" fontId="0" fillId="0" borderId="0"/>
  </cellStyleXfs>
  <cellXfs count="297">
    <xf numFmtId="0" fontId="0" fillId="0" borderId="0" xfId="0"/>
    <xf numFmtId="0" fontId="10" fillId="0" borderId="0" xfId="0" applyFont="1" applyAlignment="1" applyProtection="1">
      <alignment vertical="center"/>
    </xf>
    <xf numFmtId="0" fontId="12" fillId="0" borderId="0" xfId="0" applyFont="1" applyAlignment="1" applyProtection="1">
      <alignment vertical="center"/>
    </xf>
    <xf numFmtId="0" fontId="1" fillId="0" borderId="0" xfId="0" applyNumberFormat="1" applyFont="1" applyAlignment="1" applyProtection="1">
      <alignment vertical="center"/>
    </xf>
    <xf numFmtId="0" fontId="18" fillId="0" borderId="0" xfId="0" applyFont="1" applyAlignment="1" applyProtection="1">
      <alignment vertical="center"/>
    </xf>
    <xf numFmtId="0" fontId="1" fillId="2" borderId="0" xfId="0" applyNumberFormat="1" applyFont="1" applyFill="1" applyAlignment="1" applyProtection="1">
      <alignment vertical="center"/>
    </xf>
    <xf numFmtId="0" fontId="1" fillId="2" borderId="0" xfId="0" applyNumberFormat="1" applyFont="1" applyFill="1" applyBorder="1" applyAlignment="1" applyProtection="1">
      <alignment vertical="center"/>
    </xf>
    <xf numFmtId="0" fontId="1" fillId="2" borderId="0" xfId="0" applyNumberFormat="1" applyFont="1" applyFill="1" applyAlignment="1" applyProtection="1">
      <alignment horizontal="left" vertical="center"/>
    </xf>
    <xf numFmtId="0" fontId="17" fillId="0" borderId="0" xfId="0" applyFont="1" applyAlignment="1" applyProtection="1">
      <alignment vertical="center"/>
    </xf>
    <xf numFmtId="0" fontId="20" fillId="0" borderId="0" xfId="0" applyFont="1" applyAlignment="1" applyProtection="1">
      <alignment horizontal="right" vertical="center"/>
    </xf>
    <xf numFmtId="0" fontId="17" fillId="0" borderId="0" xfId="0" applyFont="1" applyAlignment="1" applyProtection="1">
      <alignment vertical="center"/>
      <protection locked="0"/>
    </xf>
    <xf numFmtId="0" fontId="1" fillId="0" borderId="0" xfId="0" applyNumberFormat="1" applyFont="1" applyBorder="1" applyAlignment="1" applyProtection="1">
      <alignment horizontal="left" vertical="center"/>
    </xf>
    <xf numFmtId="0" fontId="0" fillId="0" borderId="0" xfId="0" applyBorder="1" applyAlignment="1" applyProtection="1">
      <alignment horizontal="left" vertical="center"/>
    </xf>
    <xf numFmtId="0" fontId="18" fillId="0" borderId="0" xfId="0" applyFont="1" applyAlignment="1" applyProtection="1">
      <alignment vertical="center"/>
      <protection locked="0"/>
    </xf>
    <xf numFmtId="0" fontId="17" fillId="0" borderId="0" xfId="0" applyFont="1" applyBorder="1" applyAlignment="1" applyProtection="1">
      <alignment vertical="center"/>
    </xf>
    <xf numFmtId="0" fontId="0" fillId="0" borderId="0" xfId="0" applyProtection="1"/>
    <xf numFmtId="0" fontId="0" fillId="0" borderId="0" xfId="0" applyProtection="1">
      <protection locked="0"/>
    </xf>
    <xf numFmtId="0" fontId="30" fillId="0" borderId="0" xfId="0" applyFont="1" applyBorder="1" applyAlignment="1" applyProtection="1">
      <alignment horizontal="center" vertical="center"/>
      <protection locked="0"/>
    </xf>
    <xf numFmtId="0" fontId="0" fillId="0" borderId="0" xfId="0" applyBorder="1" applyProtection="1">
      <protection locked="0"/>
    </xf>
    <xf numFmtId="0" fontId="30" fillId="0" borderId="0" xfId="0" applyFont="1" applyBorder="1" applyAlignment="1" applyProtection="1">
      <alignment horizontal="distributed" vertical="center" shrinkToFit="1"/>
      <protection locked="0"/>
    </xf>
    <xf numFmtId="49" fontId="19" fillId="0" borderId="0" xfId="0" applyNumberFormat="1" applyFont="1" applyProtection="1"/>
    <xf numFmtId="49" fontId="0" fillId="0" borderId="0" xfId="0" applyNumberFormat="1" applyProtection="1"/>
    <xf numFmtId="0" fontId="16" fillId="0" borderId="0" xfId="0" applyFont="1" applyAlignment="1" applyProtection="1">
      <alignment vertical="center"/>
    </xf>
    <xf numFmtId="0" fontId="18" fillId="0" borderId="0" xfId="0" applyFont="1" applyBorder="1" applyAlignment="1" applyProtection="1">
      <alignment vertical="center"/>
    </xf>
    <xf numFmtId="0" fontId="0" fillId="0" borderId="0" xfId="0" applyFont="1" applyAlignment="1" applyProtection="1">
      <alignment vertical="center"/>
      <protection locked="0"/>
    </xf>
    <xf numFmtId="0" fontId="20" fillId="0" borderId="0" xfId="0" applyFont="1" applyAlignment="1" applyProtection="1">
      <alignment vertical="center"/>
    </xf>
    <xf numFmtId="0" fontId="0" fillId="0" borderId="0" xfId="0" applyFont="1" applyAlignment="1" applyProtection="1">
      <alignment vertical="center"/>
    </xf>
    <xf numFmtId="0" fontId="33" fillId="0" borderId="0" xfId="0" applyFont="1" applyProtection="1">
      <protection locked="0"/>
    </xf>
    <xf numFmtId="49" fontId="33" fillId="0" borderId="0" xfId="0" applyNumberFormat="1" applyFont="1" applyProtection="1"/>
    <xf numFmtId="49" fontId="1" fillId="0" borderId="0" xfId="0" applyNumberFormat="1" applyFont="1" applyProtection="1"/>
    <xf numFmtId="49" fontId="18" fillId="0" borderId="0" xfId="0" applyNumberFormat="1" applyFont="1" applyProtection="1"/>
    <xf numFmtId="49" fontId="14" fillId="0" borderId="0" xfId="0" applyNumberFormat="1" applyFont="1" applyBorder="1" applyAlignment="1" applyProtection="1">
      <alignment horizontal="left" vertical="center"/>
    </xf>
    <xf numFmtId="49" fontId="32" fillId="0" borderId="0" xfId="0" applyNumberFormat="1" applyFont="1" applyBorder="1" applyAlignment="1" applyProtection="1">
      <alignment horizontal="left" vertical="center"/>
    </xf>
    <xf numFmtId="49" fontId="30" fillId="0" borderId="0" xfId="0" applyNumberFormat="1" applyFont="1" applyBorder="1" applyAlignment="1" applyProtection="1">
      <alignment horizontal="distributed" vertical="center" shrinkToFit="1"/>
    </xf>
    <xf numFmtId="49" fontId="32" fillId="0" borderId="0" xfId="0" applyNumberFormat="1" applyFont="1" applyProtection="1"/>
    <xf numFmtId="49" fontId="34" fillId="0" borderId="0" xfId="0" applyNumberFormat="1" applyFont="1" applyProtection="1"/>
    <xf numFmtId="0" fontId="1" fillId="4" borderId="5" xfId="0" applyNumberFormat="1" applyFont="1" applyFill="1" applyBorder="1" applyAlignment="1" applyProtection="1">
      <alignment horizontal="center" vertical="center"/>
      <protection locked="0"/>
    </xf>
    <xf numFmtId="0" fontId="18" fillId="4" borderId="5" xfId="0" applyNumberFormat="1" applyFont="1" applyFill="1" applyBorder="1" applyAlignment="1" applyProtection="1">
      <alignment horizontal="center" vertical="center"/>
      <protection locked="0"/>
    </xf>
    <xf numFmtId="0" fontId="1" fillId="4" borderId="5" xfId="0" applyFont="1" applyFill="1" applyBorder="1" applyAlignment="1" applyProtection="1">
      <alignment horizontal="center" vertical="center"/>
      <protection locked="0"/>
    </xf>
    <xf numFmtId="0" fontId="1" fillId="4" borderId="13" xfId="0" applyNumberFormat="1" applyFont="1" applyFill="1" applyBorder="1" applyAlignment="1" applyProtection="1">
      <alignment horizontal="center" vertical="center"/>
      <protection locked="0"/>
    </xf>
    <xf numFmtId="0" fontId="13" fillId="4" borderId="5" xfId="0" applyNumberFormat="1" applyFont="1" applyFill="1" applyBorder="1" applyAlignment="1" applyProtection="1">
      <alignment horizontal="center" vertical="center"/>
      <protection locked="0"/>
    </xf>
    <xf numFmtId="49" fontId="13" fillId="0" borderId="0" xfId="0" applyNumberFormat="1" applyFont="1" applyProtection="1"/>
    <xf numFmtId="0" fontId="13" fillId="0" borderId="0" xfId="0" applyFont="1" applyProtection="1">
      <protection locked="0"/>
    </xf>
    <xf numFmtId="0" fontId="13" fillId="5" borderId="5" xfId="0" applyFont="1" applyFill="1" applyBorder="1" applyAlignment="1" applyProtection="1">
      <alignment horizontal="center" vertical="center"/>
    </xf>
    <xf numFmtId="0" fontId="13" fillId="5" borderId="5" xfId="0" applyNumberFormat="1" applyFont="1" applyFill="1" applyBorder="1" applyAlignment="1" applyProtection="1">
      <alignment horizontal="center" vertical="center"/>
    </xf>
    <xf numFmtId="0" fontId="49" fillId="0" borderId="0" xfId="0" applyNumberFormat="1" applyFont="1" applyBorder="1" applyAlignment="1" applyProtection="1">
      <alignment vertical="center"/>
    </xf>
    <xf numFmtId="0" fontId="28" fillId="0" borderId="0" xfId="0" applyNumberFormat="1" applyFont="1" applyBorder="1" applyAlignment="1" applyProtection="1">
      <alignment vertical="center"/>
    </xf>
    <xf numFmtId="0" fontId="1" fillId="0" borderId="0" xfId="0" applyNumberFormat="1" applyFont="1" applyBorder="1" applyAlignment="1" applyProtection="1">
      <alignment vertical="center"/>
    </xf>
    <xf numFmtId="0" fontId="16" fillId="0" borderId="0" xfId="0" applyNumberFormat="1" applyFont="1" applyAlignment="1" applyProtection="1">
      <alignment horizontal="right" vertical="center"/>
    </xf>
    <xf numFmtId="0" fontId="29" fillId="0" borderId="0" xfId="0" applyNumberFormat="1" applyFont="1" applyBorder="1" applyAlignment="1" applyProtection="1">
      <alignment vertical="center"/>
    </xf>
    <xf numFmtId="0" fontId="22" fillId="0" borderId="0" xfId="0" applyNumberFormat="1" applyFont="1" applyBorder="1" applyAlignment="1" applyProtection="1">
      <alignment vertical="center"/>
    </xf>
    <xf numFmtId="0" fontId="22" fillId="0" borderId="0" xfId="0" applyNumberFormat="1" applyFont="1" applyBorder="1" applyAlignment="1" applyProtection="1">
      <alignment horizontal="center" vertical="center"/>
    </xf>
    <xf numFmtId="0" fontId="27" fillId="0" borderId="0" xfId="0" applyFont="1" applyBorder="1" applyAlignment="1" applyProtection="1">
      <alignment horizontal="center" vertical="center"/>
    </xf>
    <xf numFmtId="0" fontId="13" fillId="0" borderId="0" xfId="0" applyNumberFormat="1" applyFont="1" applyBorder="1" applyAlignment="1" applyProtection="1">
      <alignment horizontal="center" vertical="center"/>
    </xf>
    <xf numFmtId="0" fontId="13" fillId="0" borderId="0" xfId="0" applyNumberFormat="1" applyFont="1" applyAlignment="1" applyProtection="1">
      <alignment vertical="center"/>
    </xf>
    <xf numFmtId="0" fontId="35" fillId="0" borderId="0" xfId="0" applyNumberFormat="1" applyFont="1" applyBorder="1" applyAlignment="1" applyProtection="1">
      <alignment vertical="center"/>
    </xf>
    <xf numFmtId="0" fontId="24" fillId="0" borderId="0" xfId="0" applyNumberFormat="1" applyFont="1" applyBorder="1" applyAlignment="1" applyProtection="1">
      <alignment vertical="center"/>
    </xf>
    <xf numFmtId="0" fontId="24" fillId="0" borderId="0" xfId="0" applyNumberFormat="1" applyFont="1" applyAlignment="1" applyProtection="1">
      <alignment vertical="center"/>
    </xf>
    <xf numFmtId="0" fontId="23" fillId="0" borderId="0" xfId="0" applyFont="1" applyBorder="1" applyAlignment="1" applyProtection="1">
      <alignment vertical="center"/>
    </xf>
    <xf numFmtId="0" fontId="1" fillId="0" borderId="0" xfId="0" applyNumberFormat="1" applyFont="1" applyFill="1" applyAlignment="1" applyProtection="1">
      <alignment vertical="center"/>
    </xf>
    <xf numFmtId="0" fontId="18" fillId="0" borderId="7" xfId="0" applyFont="1" applyFill="1" applyBorder="1" applyAlignment="1" applyProtection="1">
      <alignment horizontal="center" vertical="center" wrapText="1"/>
    </xf>
    <xf numFmtId="0" fontId="18" fillId="0" borderId="5" xfId="0" applyNumberFormat="1" applyFont="1" applyFill="1" applyBorder="1" applyAlignment="1" applyProtection="1">
      <alignment horizontal="center" vertical="center" wrapText="1"/>
    </xf>
    <xf numFmtId="0" fontId="1" fillId="0" borderId="13" xfId="0" applyNumberFormat="1" applyFont="1" applyFill="1" applyBorder="1" applyAlignment="1" applyProtection="1">
      <alignment horizontal="center" vertical="center"/>
    </xf>
    <xf numFmtId="0" fontId="18" fillId="0" borderId="5" xfId="0" applyNumberFormat="1" applyFont="1" applyFill="1" applyBorder="1" applyAlignment="1" applyProtection="1">
      <alignment horizontal="center" vertical="center"/>
    </xf>
    <xf numFmtId="0" fontId="18" fillId="0" borderId="5" xfId="0" applyFont="1" applyFill="1" applyBorder="1" applyAlignment="1" applyProtection="1">
      <alignment horizontal="center" vertical="center"/>
    </xf>
    <xf numFmtId="0" fontId="18" fillId="0" borderId="5" xfId="0" applyFont="1" applyFill="1" applyBorder="1" applyAlignment="1" applyProtection="1">
      <alignment horizontal="center" vertical="center" wrapText="1"/>
    </xf>
    <xf numFmtId="0" fontId="18" fillId="0" borderId="15" xfId="0" applyFont="1" applyFill="1" applyBorder="1" applyAlignment="1" applyProtection="1">
      <alignment horizontal="center" vertical="center"/>
    </xf>
    <xf numFmtId="0" fontId="15" fillId="0" borderId="0" xfId="0" applyNumberFormat="1" applyFont="1" applyBorder="1" applyAlignment="1" applyProtection="1">
      <alignment vertical="center"/>
    </xf>
    <xf numFmtId="0" fontId="1" fillId="0" borderId="0" xfId="0" applyNumberFormat="1" applyFont="1" applyBorder="1" applyAlignment="1" applyProtection="1">
      <alignment horizontal="center" vertical="center"/>
    </xf>
    <xf numFmtId="0" fontId="0" fillId="0" borderId="0" xfId="0" applyFont="1" applyBorder="1" applyAlignment="1" applyProtection="1">
      <alignment horizontal="center" vertical="center"/>
    </xf>
    <xf numFmtId="0" fontId="21" fillId="2" borderId="0" xfId="0" applyNumberFormat="1" applyFont="1" applyFill="1" applyAlignment="1" applyProtection="1">
      <alignment horizontal="center" vertical="center"/>
    </xf>
    <xf numFmtId="0" fontId="11" fillId="2" borderId="0" xfId="0" applyNumberFormat="1" applyFont="1" applyFill="1" applyAlignment="1" applyProtection="1">
      <alignment vertical="center"/>
    </xf>
    <xf numFmtId="0" fontId="13" fillId="2" borderId="0" xfId="0" applyNumberFormat="1" applyFont="1" applyFill="1" applyAlignment="1" applyProtection="1">
      <alignment vertical="center"/>
    </xf>
    <xf numFmtId="0" fontId="16" fillId="2" borderId="0" xfId="0" applyNumberFormat="1" applyFont="1" applyFill="1" applyAlignment="1" applyProtection="1">
      <alignment horizontal="center" vertical="center"/>
    </xf>
    <xf numFmtId="0" fontId="16" fillId="2" borderId="0" xfId="0" applyNumberFormat="1" applyFont="1" applyFill="1" applyAlignment="1" applyProtection="1">
      <alignment vertical="center"/>
    </xf>
    <xf numFmtId="176" fontId="16" fillId="0" borderId="0" xfId="0" applyNumberFormat="1" applyFont="1" applyFill="1" applyBorder="1" applyAlignment="1" applyProtection="1">
      <alignment horizontal="center" vertical="center"/>
    </xf>
    <xf numFmtId="0" fontId="16" fillId="0" borderId="0" xfId="0" applyNumberFormat="1" applyFont="1" applyFill="1" applyAlignment="1" applyProtection="1">
      <alignment vertical="center"/>
    </xf>
    <xf numFmtId="0" fontId="13" fillId="0" borderId="0" xfId="0" applyNumberFormat="1" applyFont="1" applyFill="1" applyAlignment="1" applyProtection="1">
      <alignment vertical="center"/>
    </xf>
    <xf numFmtId="0" fontId="20" fillId="0" borderId="0" xfId="0" applyNumberFormat="1" applyFont="1" applyFill="1" applyAlignment="1" applyProtection="1">
      <alignment vertical="center"/>
    </xf>
    <xf numFmtId="0" fontId="18" fillId="0" borderId="0" xfId="0" applyNumberFormat="1" applyFont="1" applyFill="1" applyAlignment="1" applyProtection="1">
      <alignment vertical="center"/>
    </xf>
    <xf numFmtId="0" fontId="19" fillId="0" borderId="0" xfId="0" applyNumberFormat="1" applyFont="1" applyFill="1" applyAlignment="1" applyProtection="1">
      <alignment vertical="center"/>
    </xf>
    <xf numFmtId="0" fontId="3" fillId="0" borderId="0" xfId="0" applyNumberFormat="1" applyFont="1" applyFill="1" applyAlignment="1" applyProtection="1">
      <alignment vertical="center"/>
    </xf>
    <xf numFmtId="0" fontId="37" fillId="0" borderId="5" xfId="0" applyFont="1" applyBorder="1" applyAlignment="1" applyProtection="1">
      <alignment horizontal="center" vertical="center" wrapText="1"/>
    </xf>
    <xf numFmtId="0" fontId="37" fillId="0" borderId="17" xfId="0" applyFont="1" applyBorder="1" applyAlignment="1" applyProtection="1">
      <alignment horizontal="center" vertical="center" wrapText="1"/>
    </xf>
    <xf numFmtId="0" fontId="18" fillId="0" borderId="0" xfId="0" applyNumberFormat="1" applyFont="1" applyBorder="1" applyAlignment="1" applyProtection="1">
      <alignment horizontal="center" vertical="center" wrapText="1"/>
    </xf>
    <xf numFmtId="0" fontId="37" fillId="0" borderId="5" xfId="0" applyNumberFormat="1" applyFont="1" applyBorder="1" applyAlignment="1" applyProtection="1">
      <alignment horizontal="center" vertical="center"/>
    </xf>
    <xf numFmtId="0" fontId="13" fillId="0" borderId="24" xfId="0" applyNumberFormat="1" applyFont="1" applyFill="1" applyBorder="1" applyAlignment="1" applyProtection="1">
      <alignment horizontal="center" vertical="center"/>
    </xf>
    <xf numFmtId="0" fontId="1" fillId="0" borderId="0" xfId="0" applyNumberFormat="1" applyFont="1" applyBorder="1" applyAlignment="1" applyProtection="1">
      <alignment horizontal="right" vertical="center"/>
    </xf>
    <xf numFmtId="0" fontId="1" fillId="0" borderId="0" xfId="0" applyNumberFormat="1" applyFont="1" applyBorder="1" applyAlignment="1" applyProtection="1">
      <alignment horizontal="right"/>
    </xf>
    <xf numFmtId="0" fontId="18" fillId="0" borderId="0" xfId="0" applyNumberFormat="1" applyFont="1" applyFill="1" applyBorder="1" applyAlignment="1" applyProtection="1">
      <alignment vertical="center"/>
    </xf>
    <xf numFmtId="0" fontId="1" fillId="0" borderId="0" xfId="0" applyNumberFormat="1" applyFont="1" applyAlignment="1" applyProtection="1">
      <alignment horizontal="center" vertical="center"/>
    </xf>
    <xf numFmtId="176" fontId="16" fillId="2" borderId="0" xfId="0" applyNumberFormat="1" applyFont="1" applyFill="1" applyBorder="1" applyAlignment="1" applyProtection="1">
      <alignment horizontal="center" vertical="center"/>
    </xf>
    <xf numFmtId="0" fontId="16" fillId="2" borderId="0" xfId="0" applyNumberFormat="1" applyFont="1" applyFill="1" applyBorder="1" applyAlignment="1" applyProtection="1">
      <alignment vertical="center"/>
    </xf>
    <xf numFmtId="0" fontId="13" fillId="2" borderId="1" xfId="0" applyNumberFormat="1" applyFont="1" applyFill="1" applyBorder="1" applyAlignment="1" applyProtection="1">
      <alignment vertical="center"/>
    </xf>
    <xf numFmtId="0" fontId="13" fillId="2" borderId="0" xfId="0" applyNumberFormat="1" applyFont="1" applyFill="1" applyBorder="1" applyAlignment="1" applyProtection="1">
      <alignment vertical="center"/>
    </xf>
    <xf numFmtId="0" fontId="8" fillId="2" borderId="0" xfId="0" applyNumberFormat="1" applyFont="1" applyFill="1" applyBorder="1" applyAlignment="1" applyProtection="1">
      <alignment vertical="center"/>
    </xf>
    <xf numFmtId="176" fontId="13" fillId="2" borderId="0" xfId="0" applyNumberFormat="1" applyFont="1" applyFill="1" applyBorder="1" applyAlignment="1" applyProtection="1">
      <alignment horizontal="center" vertical="center"/>
    </xf>
    <xf numFmtId="0" fontId="0" fillId="0" borderId="0" xfId="0" applyFont="1" applyBorder="1" applyAlignment="1" applyProtection="1">
      <alignment vertical="center"/>
    </xf>
    <xf numFmtId="0" fontId="12" fillId="0" borderId="5" xfId="0" applyNumberFormat="1" applyFont="1" applyBorder="1" applyAlignment="1" applyProtection="1">
      <alignment horizontal="center" vertical="center" wrapText="1"/>
    </xf>
    <xf numFmtId="0" fontId="12" fillId="0" borderId="5" xfId="0" applyFont="1" applyBorder="1" applyAlignment="1" applyProtection="1">
      <alignment horizontal="center" vertical="center" wrapText="1"/>
    </xf>
    <xf numFmtId="0" fontId="11" fillId="0" borderId="0" xfId="0" applyNumberFormat="1" applyFont="1" applyFill="1" applyAlignment="1" applyProtection="1">
      <alignment horizontal="center" vertical="center"/>
    </xf>
    <xf numFmtId="0" fontId="11" fillId="0" borderId="0" xfId="0" applyNumberFormat="1" applyFont="1" applyFill="1" applyAlignment="1" applyProtection="1">
      <alignment vertical="center"/>
    </xf>
    <xf numFmtId="0" fontId="8" fillId="0" borderId="0" xfId="0" applyNumberFormat="1" applyFont="1" applyFill="1" applyAlignment="1" applyProtection="1">
      <alignment horizontal="center" vertical="center"/>
    </xf>
    <xf numFmtId="0" fontId="8" fillId="0" borderId="0" xfId="0" applyNumberFormat="1" applyFont="1" applyFill="1" applyAlignment="1" applyProtection="1">
      <alignment vertical="center"/>
    </xf>
    <xf numFmtId="176" fontId="8" fillId="0" borderId="0" xfId="0" applyNumberFormat="1" applyFont="1" applyFill="1" applyBorder="1" applyAlignment="1" applyProtection="1">
      <alignment horizontal="center" vertical="center"/>
    </xf>
    <xf numFmtId="0" fontId="8" fillId="0" borderId="0" xfId="0" applyNumberFormat="1" applyFont="1" applyFill="1" applyBorder="1" applyAlignment="1" applyProtection="1">
      <alignment vertical="center"/>
    </xf>
    <xf numFmtId="176" fontId="7" fillId="0" borderId="0" xfId="0" applyNumberFormat="1" applyFont="1" applyFill="1" applyBorder="1" applyAlignment="1" applyProtection="1">
      <alignment horizontal="center" vertical="center"/>
    </xf>
    <xf numFmtId="0" fontId="7" fillId="0" borderId="0" xfId="0" applyNumberFormat="1" applyFont="1" applyFill="1" applyBorder="1" applyAlignment="1" applyProtection="1">
      <alignment vertical="center"/>
    </xf>
    <xf numFmtId="0" fontId="6" fillId="0" borderId="0" xfId="0" applyNumberFormat="1" applyFont="1" applyFill="1" applyBorder="1" applyAlignment="1" applyProtection="1">
      <alignment horizontal="left" vertical="center"/>
    </xf>
    <xf numFmtId="0" fontId="5" fillId="0" borderId="0" xfId="0" applyFont="1" applyFill="1" applyBorder="1" applyAlignment="1" applyProtection="1">
      <alignment horizontal="left" vertical="center"/>
    </xf>
    <xf numFmtId="0" fontId="3" fillId="0" borderId="0" xfId="0" applyNumberFormat="1" applyFont="1" applyFill="1" applyBorder="1" applyAlignment="1" applyProtection="1">
      <alignment vertical="center"/>
    </xf>
    <xf numFmtId="0" fontId="9" fillId="0" borderId="0" xfId="0" applyNumberFormat="1" applyFont="1" applyFill="1" applyBorder="1" applyAlignment="1" applyProtection="1">
      <alignment horizontal="right" vertical="center"/>
    </xf>
    <xf numFmtId="0" fontId="36" fillId="0" borderId="0" xfId="0" applyNumberFormat="1" applyFont="1" applyFill="1" applyAlignment="1" applyProtection="1">
      <alignment vertical="center"/>
    </xf>
    <xf numFmtId="0" fontId="3" fillId="0" borderId="0" xfId="0" applyNumberFormat="1" applyFont="1" applyFill="1" applyAlignment="1" applyProtection="1">
      <alignment horizontal="left" vertical="center"/>
    </xf>
    <xf numFmtId="176" fontId="51" fillId="0" borderId="0" xfId="0" applyNumberFormat="1" applyFont="1" applyFill="1" applyBorder="1" applyAlignment="1" applyProtection="1">
      <alignment horizontal="center" vertical="center"/>
    </xf>
    <xf numFmtId="0" fontId="5" fillId="0" borderId="0" xfId="0" applyFont="1" applyFill="1" applyBorder="1" applyAlignment="1" applyProtection="1">
      <alignment vertical="center"/>
    </xf>
    <xf numFmtId="0" fontId="1" fillId="0" borderId="24" xfId="0" applyNumberFormat="1" applyFont="1" applyBorder="1" applyAlignment="1" applyProtection="1">
      <alignment vertical="center"/>
    </xf>
    <xf numFmtId="0" fontId="3" fillId="0" borderId="0" xfId="0" applyNumberFormat="1" applyFont="1" applyFill="1" applyBorder="1" applyAlignment="1" applyProtection="1">
      <alignment vertical="center"/>
    </xf>
    <xf numFmtId="0" fontId="5" fillId="0" borderId="0" xfId="0" applyFont="1" applyFill="1" applyBorder="1" applyAlignment="1" applyProtection="1">
      <alignment vertical="center"/>
    </xf>
    <xf numFmtId="0" fontId="18" fillId="4" borderId="5" xfId="0" applyFont="1" applyFill="1" applyBorder="1" applyAlignment="1" applyProtection="1">
      <alignment horizontal="center" vertical="center" wrapText="1"/>
      <protection locked="0"/>
    </xf>
    <xf numFmtId="0" fontId="18" fillId="4" borderId="8" xfId="0" applyFont="1" applyFill="1" applyBorder="1" applyAlignment="1" applyProtection="1">
      <alignment horizontal="center" vertical="center" wrapText="1"/>
      <protection locked="0"/>
    </xf>
    <xf numFmtId="0" fontId="13" fillId="4" borderId="5" xfId="0" applyNumberFormat="1" applyFont="1" applyFill="1" applyBorder="1" applyAlignment="1" applyProtection="1">
      <alignment horizontal="center" vertical="center" wrapText="1"/>
      <protection locked="0"/>
    </xf>
    <xf numFmtId="0" fontId="13" fillId="4" borderId="5" xfId="0" applyFont="1" applyFill="1" applyBorder="1" applyAlignment="1" applyProtection="1">
      <alignment horizontal="center" vertical="center"/>
      <protection locked="0"/>
    </xf>
    <xf numFmtId="0" fontId="19" fillId="0" borderId="0" xfId="0" applyNumberFormat="1" applyFont="1" applyFill="1" applyAlignment="1" applyProtection="1">
      <alignment horizontal="left" vertical="center"/>
    </xf>
    <xf numFmtId="0" fontId="18" fillId="4" borderId="5" xfId="0" applyFont="1" applyFill="1" applyBorder="1" applyAlignment="1" applyProtection="1">
      <alignment horizontal="center" vertical="center"/>
      <protection locked="0"/>
    </xf>
    <xf numFmtId="0" fontId="57" fillId="0" borderId="0" xfId="0" applyNumberFormat="1" applyFont="1" applyBorder="1" applyAlignment="1" applyProtection="1">
      <alignment vertical="center"/>
    </xf>
    <xf numFmtId="0" fontId="58" fillId="0" borderId="0" xfId="0" applyNumberFormat="1" applyFont="1" applyFill="1" applyAlignment="1" applyProtection="1">
      <alignment vertical="center"/>
    </xf>
    <xf numFmtId="0" fontId="18" fillId="0" borderId="5" xfId="0" applyNumberFormat="1" applyFont="1" applyFill="1" applyBorder="1" applyAlignment="1" applyProtection="1">
      <alignment vertical="center"/>
    </xf>
    <xf numFmtId="0" fontId="37" fillId="0" borderId="5" xfId="0" applyNumberFormat="1" applyFont="1" applyFill="1" applyBorder="1" applyAlignment="1" applyProtection="1">
      <alignment horizontal="center" vertical="center" wrapText="1"/>
    </xf>
    <xf numFmtId="0" fontId="37" fillId="0" borderId="5" xfId="0" applyNumberFormat="1" applyFont="1" applyFill="1" applyBorder="1" applyAlignment="1" applyProtection="1">
      <alignment horizontal="center" vertical="center"/>
    </xf>
    <xf numFmtId="0" fontId="58" fillId="0" borderId="0" xfId="0" applyNumberFormat="1" applyFont="1" applyAlignment="1" applyProtection="1">
      <alignment vertical="center"/>
    </xf>
    <xf numFmtId="0" fontId="13" fillId="4" borderId="5" xfId="0" applyFont="1" applyFill="1" applyBorder="1" applyAlignment="1" applyProtection="1">
      <alignment horizontal="center" vertical="center" wrapText="1"/>
      <protection locked="0"/>
    </xf>
    <xf numFmtId="0" fontId="18" fillId="4" borderId="17" xfId="0" applyFont="1" applyFill="1" applyBorder="1" applyAlignment="1" applyProtection="1">
      <alignment horizontal="center" vertical="center"/>
      <protection locked="0"/>
    </xf>
    <xf numFmtId="0" fontId="14" fillId="0" borderId="0" xfId="0" applyFont="1" applyBorder="1" applyAlignment="1" applyProtection="1">
      <alignment horizontal="left" vertical="center"/>
      <protection locked="0"/>
    </xf>
    <xf numFmtId="0" fontId="32" fillId="0" borderId="0" xfId="0" applyFont="1" applyBorder="1" applyAlignment="1" applyProtection="1">
      <alignment horizontal="left" vertical="center"/>
      <protection locked="0"/>
    </xf>
    <xf numFmtId="0" fontId="1" fillId="0" borderId="0" xfId="0" applyNumberFormat="1" applyFont="1" applyBorder="1" applyAlignment="1" applyProtection="1">
      <alignment horizontal="left" vertical="center"/>
    </xf>
    <xf numFmtId="0" fontId="20" fillId="0" borderId="5" xfId="0" applyNumberFormat="1" applyFont="1" applyBorder="1" applyAlignment="1" applyProtection="1">
      <alignment horizontal="center" vertical="center"/>
    </xf>
    <xf numFmtId="0" fontId="37" fillId="0" borderId="5" xfId="0" applyNumberFormat="1" applyFont="1" applyBorder="1" applyAlignment="1" applyProtection="1">
      <alignment horizontal="center" vertical="center" wrapText="1"/>
    </xf>
    <xf numFmtId="0" fontId="18" fillId="0" borderId="0" xfId="0" applyNumberFormat="1" applyFont="1" applyBorder="1" applyAlignment="1" applyProtection="1">
      <alignment vertical="center"/>
    </xf>
    <xf numFmtId="0" fontId="18" fillId="0" borderId="8" xfId="0" applyFont="1" applyFill="1" applyBorder="1" applyAlignment="1" applyProtection="1">
      <alignment horizontal="center" vertical="center" wrapText="1"/>
    </xf>
    <xf numFmtId="0" fontId="3" fillId="0" borderId="0" xfId="0" applyNumberFormat="1" applyFont="1" applyFill="1" applyBorder="1" applyAlignment="1" applyProtection="1">
      <alignment vertical="center"/>
    </xf>
    <xf numFmtId="0" fontId="52" fillId="0" borderId="0" xfId="0" applyNumberFormat="1" applyFont="1" applyAlignment="1" applyProtection="1">
      <alignment horizontal="center" vertical="center"/>
    </xf>
    <xf numFmtId="0" fontId="53" fillId="0" borderId="0" xfId="0" applyFont="1" applyBorder="1" applyAlignment="1" applyProtection="1">
      <alignment horizontal="center" vertical="center"/>
    </xf>
    <xf numFmtId="0" fontId="53" fillId="0" borderId="0" xfId="0" applyFont="1" applyBorder="1" applyAlignment="1" applyProtection="1">
      <alignment vertical="center"/>
    </xf>
    <xf numFmtId="0" fontId="45" fillId="0" borderId="5" xfId="0" applyNumberFormat="1" applyFont="1" applyFill="1" applyBorder="1" applyAlignment="1" applyProtection="1">
      <alignment horizontal="center" vertical="center"/>
    </xf>
    <xf numFmtId="49" fontId="0" fillId="0" borderId="0" xfId="0" applyNumberFormat="1" applyFont="1" applyProtection="1"/>
    <xf numFmtId="0" fontId="0" fillId="0" borderId="0" xfId="0" applyFont="1" applyProtection="1">
      <protection locked="0"/>
    </xf>
    <xf numFmtId="0" fontId="18" fillId="4" borderId="8" xfId="0" applyFont="1" applyFill="1" applyBorder="1" applyAlignment="1" applyProtection="1">
      <alignment horizontal="center" vertical="center"/>
      <protection locked="0"/>
    </xf>
    <xf numFmtId="0" fontId="18" fillId="0" borderId="0" xfId="0" applyFont="1" applyAlignment="1" applyProtection="1">
      <alignment vertical="top"/>
    </xf>
    <xf numFmtId="0" fontId="12" fillId="6" borderId="5" xfId="0" applyNumberFormat="1" applyFont="1" applyFill="1" applyBorder="1" applyAlignment="1" applyProtection="1">
      <alignment horizontal="left" vertical="center" wrapText="1"/>
      <protection locked="0"/>
    </xf>
    <xf numFmtId="49" fontId="18" fillId="0" borderId="0" xfId="0" applyNumberFormat="1" applyFont="1" applyAlignment="1" applyProtection="1">
      <alignment horizontal="left" wrapText="1"/>
    </xf>
    <xf numFmtId="0" fontId="1" fillId="0" borderId="0" xfId="0" applyNumberFormat="1" applyFont="1" applyBorder="1" applyAlignment="1" applyProtection="1">
      <alignment horizontal="left" vertical="center"/>
    </xf>
    <xf numFmtId="0" fontId="52" fillId="0" borderId="10" xfId="0" applyFont="1" applyBorder="1" applyAlignment="1" applyProtection="1">
      <alignment horizontal="center" vertical="center" shrinkToFit="1"/>
    </xf>
    <xf numFmtId="0" fontId="52" fillId="0" borderId="11" xfId="0" applyFont="1" applyBorder="1" applyAlignment="1" applyProtection="1">
      <alignment horizontal="center" vertical="center" shrinkToFit="1"/>
    </xf>
    <xf numFmtId="0" fontId="52" fillId="0" borderId="12" xfId="0" applyFont="1" applyBorder="1" applyAlignment="1" applyProtection="1">
      <alignment horizontal="center" vertical="center" shrinkToFit="1"/>
    </xf>
    <xf numFmtId="0" fontId="14" fillId="0" borderId="0" xfId="0" applyFont="1" applyBorder="1" applyAlignment="1" applyProtection="1">
      <alignment horizontal="left" vertical="center"/>
      <protection locked="0"/>
    </xf>
    <xf numFmtId="0" fontId="32" fillId="0" borderId="0" xfId="0" applyFont="1" applyBorder="1" applyAlignment="1" applyProtection="1">
      <alignment horizontal="left" vertical="center"/>
      <protection locked="0"/>
    </xf>
    <xf numFmtId="0" fontId="30" fillId="0" borderId="0" xfId="0" applyFont="1" applyBorder="1" applyAlignment="1" applyProtection="1">
      <alignment horizontal="center" vertical="center"/>
      <protection locked="0"/>
    </xf>
    <xf numFmtId="0" fontId="31" fillId="0" borderId="0" xfId="0" applyFont="1" applyBorder="1" applyAlignment="1" applyProtection="1">
      <alignment horizontal="center" vertical="center"/>
      <protection locked="0"/>
    </xf>
    <xf numFmtId="0" fontId="1" fillId="0" borderId="0" xfId="0" applyFont="1" applyAlignment="1" applyProtection="1">
      <alignment horizontal="left"/>
      <protection locked="0"/>
    </xf>
    <xf numFmtId="0" fontId="0" fillId="0" borderId="0" xfId="0" applyFont="1" applyAlignment="1" applyProtection="1">
      <alignment horizontal="left"/>
      <protection locked="0"/>
    </xf>
    <xf numFmtId="0" fontId="50" fillId="0" borderId="0" xfId="0" applyNumberFormat="1" applyFont="1" applyFill="1" applyAlignment="1" applyProtection="1">
      <alignment horizontal="center" vertical="center"/>
    </xf>
    <xf numFmtId="0" fontId="1" fillId="0" borderId="0" xfId="0" applyFont="1" applyAlignment="1" applyProtection="1">
      <alignment horizontal="center" vertical="center"/>
    </xf>
    <xf numFmtId="0" fontId="4" fillId="0" borderId="0" xfId="0" applyNumberFormat="1" applyFont="1" applyFill="1" applyAlignment="1" applyProtection="1">
      <alignment horizontal="center" vertical="center"/>
    </xf>
    <xf numFmtId="0" fontId="0" fillId="0" borderId="0" xfId="0" applyAlignment="1" applyProtection="1">
      <alignment horizontal="center" vertical="center"/>
    </xf>
    <xf numFmtId="0" fontId="18" fillId="0" borderId="18" xfId="0" applyFont="1" applyFill="1" applyBorder="1" applyAlignment="1" applyProtection="1">
      <alignment horizontal="center" vertical="center"/>
    </xf>
    <xf numFmtId="0" fontId="0" fillId="0" borderId="19" xfId="0" applyBorder="1" applyAlignment="1" applyProtection="1">
      <alignment horizontal="center" vertical="center"/>
    </xf>
    <xf numFmtId="0" fontId="0" fillId="0" borderId="20" xfId="0" applyBorder="1" applyAlignment="1" applyProtection="1">
      <alignment horizontal="center" vertical="center"/>
    </xf>
    <xf numFmtId="0" fontId="0" fillId="0" borderId="21" xfId="0" applyBorder="1" applyAlignment="1" applyProtection="1">
      <alignment horizontal="center" vertical="center"/>
    </xf>
    <xf numFmtId="0" fontId="0" fillId="0" borderId="22" xfId="0" applyBorder="1" applyAlignment="1" applyProtection="1">
      <alignment horizontal="center" vertical="center"/>
    </xf>
    <xf numFmtId="0" fontId="0" fillId="0" borderId="23" xfId="0" applyBorder="1" applyAlignment="1" applyProtection="1">
      <alignment horizontal="center" vertical="center"/>
    </xf>
    <xf numFmtId="0" fontId="18" fillId="0" borderId="13" xfId="0" applyNumberFormat="1" applyFont="1" applyBorder="1" applyAlignment="1" applyProtection="1">
      <alignment horizontal="center" vertical="center" wrapText="1"/>
    </xf>
    <xf numFmtId="0" fontId="0" fillId="0" borderId="14" xfId="0" applyBorder="1" applyAlignment="1" applyProtection="1">
      <alignment vertical="center"/>
    </xf>
    <xf numFmtId="0" fontId="0" fillId="0" borderId="1" xfId="0" applyBorder="1" applyAlignment="1" applyProtection="1">
      <alignment vertical="center"/>
    </xf>
    <xf numFmtId="0" fontId="0" fillId="0" borderId="16" xfId="0" applyBorder="1" applyAlignment="1" applyProtection="1">
      <alignment vertical="center"/>
    </xf>
    <xf numFmtId="0" fontId="0" fillId="0" borderId="9" xfId="0" applyBorder="1" applyAlignment="1" applyProtection="1">
      <alignment vertical="center"/>
    </xf>
    <xf numFmtId="0" fontId="0" fillId="0" borderId="3" xfId="0" applyBorder="1" applyAlignment="1" applyProtection="1">
      <alignment vertical="center"/>
    </xf>
    <xf numFmtId="0" fontId="55" fillId="0" borderId="5" xfId="0" applyNumberFormat="1" applyFont="1" applyBorder="1" applyAlignment="1" applyProtection="1">
      <alignment vertical="center" wrapText="1"/>
    </xf>
    <xf numFmtId="0" fontId="15" fillId="0" borderId="5" xfId="0" applyNumberFormat="1" applyFont="1" applyBorder="1" applyAlignment="1" applyProtection="1">
      <alignment horizontal="center" vertical="center"/>
    </xf>
    <xf numFmtId="0" fontId="0" fillId="0" borderId="5" xfId="0" applyFont="1" applyBorder="1" applyAlignment="1" applyProtection="1">
      <alignment vertical="center"/>
    </xf>
    <xf numFmtId="0" fontId="20" fillId="0" borderId="5" xfId="0" applyNumberFormat="1" applyFont="1" applyBorder="1" applyAlignment="1" applyProtection="1">
      <alignment horizontal="center" vertical="center"/>
    </xf>
    <xf numFmtId="0" fontId="39" fillId="0" borderId="5" xfId="0" applyFont="1" applyBorder="1" applyAlignment="1" applyProtection="1">
      <alignment vertical="center"/>
    </xf>
    <xf numFmtId="0" fontId="56" fillId="0" borderId="5" xfId="0" applyNumberFormat="1" applyFont="1" applyFill="1" applyBorder="1" applyAlignment="1" applyProtection="1">
      <alignment horizontal="center" vertical="center"/>
    </xf>
    <xf numFmtId="0" fontId="3" fillId="0" borderId="5" xfId="0" applyFont="1" applyFill="1" applyBorder="1" applyAlignment="1" applyProtection="1">
      <alignment vertical="center"/>
    </xf>
    <xf numFmtId="0" fontId="45" fillId="0" borderId="5" xfId="0" applyNumberFormat="1" applyFont="1" applyFill="1" applyBorder="1" applyAlignment="1" applyProtection="1">
      <alignment horizontal="center" vertical="center" wrapText="1"/>
    </xf>
    <xf numFmtId="0" fontId="46" fillId="0" borderId="5" xfId="0" applyFont="1" applyFill="1" applyBorder="1" applyAlignment="1" applyProtection="1">
      <alignment horizontal="center" vertical="center"/>
    </xf>
    <xf numFmtId="0" fontId="7" fillId="4" borderId="5" xfId="0" applyNumberFormat="1" applyFont="1" applyFill="1" applyBorder="1" applyAlignment="1" applyProtection="1">
      <alignment horizontal="center" vertical="center"/>
      <protection locked="0"/>
    </xf>
    <xf numFmtId="0" fontId="33" fillId="4" borderId="5" xfId="0" applyFont="1" applyFill="1" applyBorder="1" applyAlignment="1" applyProtection="1">
      <alignment horizontal="center" vertical="center"/>
      <protection locked="0"/>
    </xf>
    <xf numFmtId="0" fontId="43" fillId="0" borderId="5" xfId="0" applyNumberFormat="1" applyFont="1" applyFill="1" applyBorder="1" applyAlignment="1" applyProtection="1">
      <alignment horizontal="center" vertical="center" wrapText="1"/>
    </xf>
    <xf numFmtId="0" fontId="44" fillId="0" borderId="5" xfId="0" applyFont="1" applyFill="1" applyBorder="1" applyAlignment="1" applyProtection="1">
      <alignment horizontal="center" vertical="center" wrapText="1"/>
    </xf>
    <xf numFmtId="0" fontId="18" fillId="0" borderId="9" xfId="0" applyNumberFormat="1" applyFont="1" applyBorder="1" applyAlignment="1" applyProtection="1">
      <alignment horizontal="center" vertical="center"/>
    </xf>
    <xf numFmtId="0" fontId="17" fillId="0" borderId="4" xfId="0" applyFont="1" applyBorder="1" applyAlignment="1" applyProtection="1">
      <alignment vertical="center"/>
    </xf>
    <xf numFmtId="0" fontId="47" fillId="0" borderId="5" xfId="0" applyNumberFormat="1" applyFont="1" applyBorder="1" applyAlignment="1" applyProtection="1">
      <alignment vertical="center"/>
    </xf>
    <xf numFmtId="0" fontId="1" fillId="4" borderId="13" xfId="0" applyFont="1" applyFill="1"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0" fillId="0" borderId="14" xfId="0" applyBorder="1" applyAlignment="1" applyProtection="1">
      <alignment horizontal="center" vertical="center"/>
      <protection locked="0"/>
    </xf>
    <xf numFmtId="0" fontId="20" fillId="0" borderId="8" xfId="0" applyNumberFormat="1" applyFont="1" applyBorder="1" applyAlignment="1" applyProtection="1">
      <alignment horizontal="center" vertical="center"/>
    </xf>
    <xf numFmtId="0" fontId="39" fillId="0" borderId="7" xfId="0" applyFont="1" applyBorder="1" applyAlignment="1" applyProtection="1">
      <alignment horizontal="center" vertical="center"/>
    </xf>
    <xf numFmtId="0" fontId="39" fillId="0" borderId="6" xfId="0" applyFont="1" applyBorder="1" applyAlignment="1" applyProtection="1">
      <alignment horizontal="center" vertical="center"/>
    </xf>
    <xf numFmtId="0" fontId="39" fillId="0" borderId="5" xfId="0" applyFont="1" applyBorder="1" applyAlignment="1" applyProtection="1">
      <alignment horizontal="center" vertical="center"/>
    </xf>
    <xf numFmtId="0" fontId="18" fillId="5" borderId="8" xfId="0" applyNumberFormat="1" applyFont="1" applyFill="1" applyBorder="1" applyAlignment="1" applyProtection="1">
      <alignment horizontal="center" vertical="center"/>
    </xf>
    <xf numFmtId="0" fontId="17" fillId="5" borderId="7" xfId="0" applyFont="1" applyFill="1" applyBorder="1" applyAlignment="1" applyProtection="1">
      <alignment horizontal="center" vertical="center"/>
    </xf>
    <xf numFmtId="0" fontId="17" fillId="5" borderId="6" xfId="0" applyFont="1" applyFill="1" applyBorder="1" applyAlignment="1" applyProtection="1">
      <alignment horizontal="center" vertical="center"/>
    </xf>
    <xf numFmtId="0" fontId="37" fillId="0" borderId="8" xfId="0" applyNumberFormat="1" applyFont="1" applyBorder="1" applyAlignment="1" applyProtection="1">
      <alignment horizontal="center" vertical="center" wrapText="1"/>
    </xf>
    <xf numFmtId="0" fontId="59" fillId="0" borderId="7" xfId="0" applyFont="1" applyBorder="1" applyAlignment="1" applyProtection="1">
      <alignment horizontal="center" vertical="center"/>
    </xf>
    <xf numFmtId="0" fontId="17" fillId="0" borderId="6" xfId="0" applyFont="1" applyBorder="1" applyAlignment="1" applyProtection="1">
      <alignment horizontal="center" vertical="center"/>
    </xf>
    <xf numFmtId="0" fontId="37" fillId="0" borderId="17" xfId="0" applyNumberFormat="1" applyFont="1" applyBorder="1" applyAlignment="1" applyProtection="1">
      <alignment horizontal="center" vertical="center" wrapText="1"/>
    </xf>
    <xf numFmtId="0" fontId="37" fillId="0" borderId="15" xfId="0" applyNumberFormat="1" applyFont="1" applyBorder="1" applyAlignment="1" applyProtection="1">
      <alignment horizontal="center" vertical="center" wrapText="1"/>
    </xf>
    <xf numFmtId="0" fontId="37" fillId="0" borderId="5" xfId="0" applyNumberFormat="1" applyFont="1" applyBorder="1" applyAlignment="1" applyProtection="1">
      <alignment horizontal="center" vertical="center" wrapText="1"/>
    </xf>
    <xf numFmtId="0" fontId="18" fillId="0" borderId="8" xfId="0" applyNumberFormat="1" applyFont="1" applyFill="1" applyBorder="1" applyAlignment="1" applyProtection="1">
      <alignment horizontal="center" vertical="center"/>
    </xf>
    <xf numFmtId="0" fontId="18" fillId="0" borderId="7" xfId="0" applyNumberFormat="1" applyFont="1" applyFill="1" applyBorder="1" applyAlignment="1" applyProtection="1">
      <alignment horizontal="center" vertical="center"/>
    </xf>
    <xf numFmtId="0" fontId="18" fillId="0" borderId="6" xfId="0" applyNumberFormat="1" applyFont="1" applyFill="1" applyBorder="1" applyAlignment="1" applyProtection="1">
      <alignment horizontal="center" vertical="center"/>
    </xf>
    <xf numFmtId="0" fontId="18" fillId="0" borderId="0" xfId="0" applyNumberFormat="1" applyFont="1" applyBorder="1" applyAlignment="1" applyProtection="1">
      <alignment vertical="center"/>
    </xf>
    <xf numFmtId="0" fontId="18" fillId="0" borderId="8" xfId="0" applyFont="1" applyFill="1" applyBorder="1" applyAlignment="1" applyProtection="1">
      <alignment horizontal="center" vertical="center" wrapText="1"/>
    </xf>
    <xf numFmtId="0" fontId="0" fillId="0" borderId="7" xfId="0" applyBorder="1" applyAlignment="1" applyProtection="1">
      <alignment horizontal="center" vertical="center"/>
    </xf>
    <xf numFmtId="0" fontId="0" fillId="0" borderId="6" xfId="0" applyBorder="1" applyAlignment="1" applyProtection="1">
      <alignment horizontal="center" vertical="center"/>
    </xf>
    <xf numFmtId="0" fontId="47" fillId="0" borderId="5" xfId="0" applyNumberFormat="1" applyFont="1" applyFill="1" applyBorder="1" applyAlignment="1" applyProtection="1">
      <alignment vertical="center"/>
    </xf>
    <xf numFmtId="0" fontId="47" fillId="0" borderId="5" xfId="0" applyNumberFormat="1" applyFont="1" applyBorder="1" applyAlignment="1" applyProtection="1">
      <alignment vertical="center" wrapText="1"/>
    </xf>
    <xf numFmtId="0" fontId="15" fillId="0" borderId="5" xfId="0" applyFont="1" applyBorder="1" applyAlignment="1" applyProtection="1">
      <alignment horizontal="center" vertical="center"/>
    </xf>
    <xf numFmtId="0" fontId="0" fillId="0" borderId="5" xfId="0" applyFont="1" applyBorder="1" applyAlignment="1" applyProtection="1">
      <alignment horizontal="center" vertical="center"/>
    </xf>
    <xf numFmtId="0" fontId="1" fillId="4" borderId="9" xfId="0" applyNumberFormat="1" applyFont="1" applyFill="1" applyBorder="1" applyAlignment="1" applyProtection="1">
      <alignment horizontal="center" vertical="center"/>
      <protection locked="0"/>
    </xf>
    <xf numFmtId="0" fontId="0" fillId="4" borderId="4" xfId="0" applyFill="1" applyBorder="1" applyAlignment="1" applyProtection="1">
      <alignment horizontal="center" vertical="center"/>
      <protection locked="0"/>
    </xf>
    <xf numFmtId="0" fontId="0" fillId="4" borderId="3" xfId="0" applyFill="1" applyBorder="1" applyAlignment="1" applyProtection="1">
      <alignment horizontal="center" vertical="center"/>
      <protection locked="0"/>
    </xf>
    <xf numFmtId="0" fontId="0" fillId="4" borderId="4" xfId="0" applyFont="1" applyFill="1" applyBorder="1" applyAlignment="1" applyProtection="1">
      <alignment horizontal="center" vertical="center"/>
      <protection locked="0"/>
    </xf>
    <xf numFmtId="0" fontId="18" fillId="5" borderId="8" xfId="0" applyFont="1" applyFill="1" applyBorder="1" applyAlignment="1" applyProtection="1">
      <alignment horizontal="center" vertical="center"/>
    </xf>
    <xf numFmtId="0" fontId="18" fillId="5" borderId="6" xfId="0" applyFont="1" applyFill="1" applyBorder="1" applyAlignment="1" applyProtection="1">
      <alignment horizontal="center" vertical="center"/>
    </xf>
    <xf numFmtId="0" fontId="18" fillId="5" borderId="8" xfId="0" applyNumberFormat="1" applyFont="1" applyFill="1" applyBorder="1" applyAlignment="1" applyProtection="1">
      <alignment horizontal="center" vertical="center" wrapText="1"/>
    </xf>
    <xf numFmtId="0" fontId="18" fillId="5" borderId="6" xfId="0" applyNumberFormat="1" applyFont="1" applyFill="1" applyBorder="1" applyAlignment="1" applyProtection="1">
      <alignment horizontal="center" vertical="center" wrapText="1"/>
    </xf>
    <xf numFmtId="0" fontId="40" fillId="5" borderId="13" xfId="0" applyNumberFormat="1" applyFont="1" applyFill="1" applyBorder="1" applyAlignment="1" applyProtection="1">
      <alignment horizontal="center" vertical="center"/>
    </xf>
    <xf numFmtId="0" fontId="40" fillId="5" borderId="2" xfId="0" applyNumberFormat="1" applyFont="1" applyFill="1" applyBorder="1" applyAlignment="1" applyProtection="1">
      <alignment horizontal="center" vertical="center"/>
    </xf>
    <xf numFmtId="0" fontId="40" fillId="5" borderId="1" xfId="0" applyNumberFormat="1" applyFont="1" applyFill="1" applyBorder="1" applyAlignment="1" applyProtection="1">
      <alignment horizontal="center" vertical="center"/>
    </xf>
    <xf numFmtId="0" fontId="40" fillId="5" borderId="0" xfId="0" applyNumberFormat="1" applyFont="1" applyFill="1" applyBorder="1" applyAlignment="1" applyProtection="1">
      <alignment horizontal="center" vertical="center"/>
    </xf>
    <xf numFmtId="0" fontId="40" fillId="5" borderId="9" xfId="0" applyNumberFormat="1" applyFont="1" applyFill="1" applyBorder="1" applyAlignment="1" applyProtection="1">
      <alignment horizontal="center" vertical="center"/>
    </xf>
    <xf numFmtId="0" fontId="40" fillId="5" borderId="4" xfId="0" applyNumberFormat="1" applyFont="1" applyFill="1" applyBorder="1" applyAlignment="1" applyProtection="1">
      <alignment horizontal="center" vertical="center"/>
    </xf>
    <xf numFmtId="0" fontId="43" fillId="0" borderId="5" xfId="0" applyNumberFormat="1" applyFont="1" applyBorder="1" applyAlignment="1" applyProtection="1">
      <alignment horizontal="center" vertical="center" wrapText="1"/>
    </xf>
    <xf numFmtId="0" fontId="46" fillId="0" borderId="5" xfId="0" applyFont="1" applyBorder="1" applyAlignment="1" applyProtection="1">
      <alignment horizontal="center" vertical="center"/>
    </xf>
    <xf numFmtId="0" fontId="3" fillId="0" borderId="0" xfId="0" applyNumberFormat="1" applyFont="1" applyFill="1" applyBorder="1" applyAlignment="1" applyProtection="1">
      <alignment vertical="center"/>
    </xf>
    <xf numFmtId="0" fontId="5" fillId="0" borderId="0" xfId="0" applyFont="1" applyFill="1" applyBorder="1" applyAlignment="1" applyProtection="1">
      <alignment vertical="center"/>
    </xf>
    <xf numFmtId="0" fontId="25" fillId="0" borderId="0" xfId="0" applyNumberFormat="1" applyFont="1" applyAlignment="1" applyProtection="1">
      <alignment horizontal="right" vertical="center"/>
    </xf>
    <xf numFmtId="0" fontId="52" fillId="0" borderId="0" xfId="0" applyNumberFormat="1" applyFont="1" applyAlignment="1" applyProtection="1">
      <alignment horizontal="center" vertical="center"/>
    </xf>
    <xf numFmtId="0" fontId="53" fillId="0" borderId="0" xfId="0" applyFont="1" applyBorder="1" applyAlignment="1" applyProtection="1">
      <alignment horizontal="center" vertical="center"/>
    </xf>
    <xf numFmtId="0" fontId="53" fillId="0" borderId="0" xfId="0" applyFont="1" applyBorder="1" applyAlignment="1" applyProtection="1">
      <alignment vertical="center"/>
    </xf>
    <xf numFmtId="0" fontId="1" fillId="4" borderId="7" xfId="0" applyNumberFormat="1" applyFont="1" applyFill="1" applyBorder="1" applyAlignment="1" applyProtection="1">
      <alignment horizontal="center" vertical="center"/>
      <protection locked="0"/>
    </xf>
    <xf numFmtId="0" fontId="0" fillId="4" borderId="7" xfId="0" applyFill="1" applyBorder="1" applyAlignment="1" applyProtection="1">
      <alignment horizontal="center" vertical="center"/>
      <protection locked="0"/>
    </xf>
    <xf numFmtId="0" fontId="0" fillId="4" borderId="6" xfId="0" applyFill="1" applyBorder="1" applyAlignment="1" applyProtection="1">
      <alignment horizontal="center" vertical="center"/>
      <protection locked="0"/>
    </xf>
    <xf numFmtId="0" fontId="1" fillId="4" borderId="8" xfId="0" applyNumberFormat="1" applyFont="1" applyFill="1" applyBorder="1" applyAlignment="1" applyProtection="1">
      <alignment horizontal="center" vertical="center"/>
      <protection locked="0"/>
    </xf>
    <xf numFmtId="0" fontId="0" fillId="4" borderId="7" xfId="0" applyFont="1" applyFill="1" applyBorder="1" applyAlignment="1" applyProtection="1">
      <alignment horizontal="center" vertical="center"/>
      <protection locked="0"/>
    </xf>
    <xf numFmtId="0" fontId="0" fillId="4" borderId="6" xfId="0" applyFont="1" applyFill="1" applyBorder="1" applyAlignment="1" applyProtection="1">
      <alignment horizontal="center" vertical="center"/>
      <protection locked="0"/>
    </xf>
    <xf numFmtId="0" fontId="18" fillId="0" borderId="8" xfId="0" applyNumberFormat="1" applyFont="1" applyBorder="1" applyAlignment="1" applyProtection="1">
      <alignment horizontal="center" vertical="center"/>
    </xf>
    <xf numFmtId="0" fontId="17" fillId="0" borderId="6" xfId="0" applyFont="1" applyBorder="1" applyAlignment="1" applyProtection="1">
      <alignment vertical="center"/>
    </xf>
    <xf numFmtId="0" fontId="1" fillId="0" borderId="8" xfId="0" applyNumberFormat="1" applyFont="1" applyBorder="1" applyAlignment="1" applyProtection="1">
      <alignment horizontal="center" vertical="center"/>
    </xf>
    <xf numFmtId="0" fontId="0" fillId="0" borderId="6" xfId="0" applyBorder="1" applyAlignment="1" applyProtection="1">
      <alignment vertical="center"/>
    </xf>
    <xf numFmtId="0" fontId="17" fillId="0" borderId="3" xfId="0" applyFont="1" applyBorder="1" applyAlignment="1" applyProtection="1">
      <alignment vertical="center"/>
    </xf>
    <xf numFmtId="0" fontId="18" fillId="0" borderId="2" xfId="0" applyNumberFormat="1" applyFont="1" applyFill="1" applyBorder="1" applyAlignment="1" applyProtection="1">
      <alignment horizontal="left" vertical="top" wrapText="1"/>
    </xf>
    <xf numFmtId="0" fontId="17" fillId="0" borderId="2" xfId="0" applyFont="1" applyBorder="1" applyAlignment="1" applyProtection="1">
      <alignment horizontal="left" vertical="top"/>
    </xf>
    <xf numFmtId="0" fontId="45" fillId="0" borderId="5" xfId="0" applyNumberFormat="1" applyFont="1" applyFill="1" applyBorder="1" applyAlignment="1" applyProtection="1">
      <alignment horizontal="center" vertical="center"/>
    </xf>
    <xf numFmtId="0" fontId="45" fillId="0" borderId="5" xfId="0" applyFont="1" applyFill="1" applyBorder="1" applyAlignment="1" applyProtection="1">
      <alignment horizontal="center" vertical="center"/>
    </xf>
    <xf numFmtId="0" fontId="20" fillId="0" borderId="5" xfId="0" applyNumberFormat="1" applyFont="1" applyFill="1" applyBorder="1" applyAlignment="1" applyProtection="1">
      <alignment vertical="center"/>
    </xf>
    <xf numFmtId="0" fontId="41" fillId="0" borderId="5" xfId="0" applyNumberFormat="1" applyFont="1" applyFill="1" applyBorder="1" applyAlignment="1" applyProtection="1">
      <alignment horizontal="center" vertical="center"/>
    </xf>
    <xf numFmtId="0" fontId="42" fillId="0" borderId="5" xfId="0" applyFont="1" applyFill="1" applyBorder="1" applyAlignment="1" applyProtection="1">
      <alignment horizontal="center" vertical="center"/>
    </xf>
    <xf numFmtId="0" fontId="20" fillId="0" borderId="5" xfId="0" applyFont="1" applyFill="1" applyBorder="1" applyAlignment="1" applyProtection="1">
      <alignment vertical="center"/>
    </xf>
    <xf numFmtId="0" fontId="20" fillId="0" borderId="5" xfId="0" applyNumberFormat="1" applyFont="1" applyFill="1" applyBorder="1" applyAlignment="1" applyProtection="1">
      <alignment vertical="center" wrapText="1"/>
    </xf>
    <xf numFmtId="0" fontId="20" fillId="0" borderId="5" xfId="0" applyFont="1" applyFill="1" applyBorder="1" applyAlignment="1" applyProtection="1">
      <alignment vertical="center" wrapText="1"/>
    </xf>
    <xf numFmtId="0" fontId="19" fillId="0" borderId="0" xfId="0" applyNumberFormat="1" applyFont="1" applyFill="1" applyAlignment="1" applyProtection="1">
      <alignment vertical="distributed"/>
    </xf>
    <xf numFmtId="0" fontId="19" fillId="0" borderId="16" xfId="0" applyNumberFormat="1" applyFont="1" applyFill="1" applyBorder="1" applyAlignment="1" applyProtection="1">
      <alignment vertical="distributed"/>
    </xf>
    <xf numFmtId="0" fontId="18" fillId="5" borderId="6" xfId="0" applyNumberFormat="1" applyFont="1" applyFill="1" applyBorder="1" applyAlignment="1" applyProtection="1">
      <alignment horizontal="center" vertical="center"/>
    </xf>
    <xf numFmtId="0" fontId="40" fillId="5" borderId="14" xfId="0" applyNumberFormat="1" applyFont="1" applyFill="1" applyBorder="1" applyAlignment="1" applyProtection="1">
      <alignment horizontal="center" vertical="center"/>
    </xf>
    <xf numFmtId="0" fontId="40" fillId="5" borderId="3" xfId="0" applyNumberFormat="1" applyFont="1" applyFill="1" applyBorder="1" applyAlignment="1" applyProtection="1">
      <alignment horizontal="center" vertical="center"/>
    </xf>
    <xf numFmtId="0" fontId="18" fillId="5" borderId="7" xfId="0" applyFont="1" applyFill="1" applyBorder="1" applyAlignment="1" applyProtection="1">
      <alignment horizontal="center" vertical="center"/>
    </xf>
    <xf numFmtId="0" fontId="17" fillId="0" borderId="7" xfId="0" applyFont="1" applyBorder="1" applyAlignment="1" applyProtection="1">
      <alignment vertical="center"/>
    </xf>
    <xf numFmtId="0" fontId="46" fillId="0" borderId="5" xfId="0" applyFont="1" applyBorder="1" applyAlignment="1" applyProtection="1">
      <alignment vertical="center"/>
    </xf>
    <xf numFmtId="0" fontId="48" fillId="0" borderId="0" xfId="0" applyNumberFormat="1" applyFont="1" applyFill="1" applyAlignment="1" applyProtection="1">
      <alignment horizontal="center" vertical="center"/>
    </xf>
    <xf numFmtId="0" fontId="1" fillId="0" borderId="0" xfId="0" applyFont="1" applyFill="1" applyAlignment="1" applyProtection="1">
      <alignment horizontal="center" vertical="center"/>
    </xf>
    <xf numFmtId="0" fontId="26" fillId="3" borderId="8" xfId="0" applyNumberFormat="1" applyFont="1" applyFill="1" applyBorder="1" applyAlignment="1" applyProtection="1">
      <alignment horizontal="center" vertical="center"/>
    </xf>
    <xf numFmtId="0" fontId="26" fillId="3" borderId="7" xfId="0" applyNumberFormat="1" applyFont="1" applyFill="1" applyBorder="1" applyAlignment="1" applyProtection="1">
      <alignment horizontal="center" vertical="center"/>
    </xf>
    <xf numFmtId="0" fontId="26" fillId="3" borderId="6" xfId="0" applyNumberFormat="1" applyFont="1" applyFill="1" applyBorder="1" applyAlignment="1" applyProtection="1">
      <alignment horizontal="center" vertical="center"/>
    </xf>
    <xf numFmtId="0" fontId="45" fillId="0" borderId="8" xfId="0" applyNumberFormat="1" applyFont="1" applyFill="1" applyBorder="1" applyAlignment="1" applyProtection="1">
      <alignment horizontal="center" vertical="center"/>
    </xf>
    <xf numFmtId="0" fontId="46" fillId="0" borderId="7" xfId="0" applyFont="1" applyFill="1" applyBorder="1" applyAlignment="1" applyProtection="1">
      <alignment horizontal="center" vertical="center"/>
    </xf>
    <xf numFmtId="0" fontId="39" fillId="0" borderId="7" xfId="0" applyFont="1" applyBorder="1" applyAlignment="1" applyProtection="1">
      <alignment vertical="center"/>
    </xf>
    <xf numFmtId="0" fontId="39" fillId="0" borderId="6" xfId="0" applyFont="1" applyBorder="1" applyAlignment="1" applyProtection="1">
      <alignment vertical="center"/>
    </xf>
    <xf numFmtId="0" fontId="12" fillId="0" borderId="9" xfId="0" applyNumberFormat="1" applyFont="1" applyBorder="1" applyAlignment="1" applyProtection="1">
      <alignment horizontal="center" vertical="center" wrapText="1"/>
    </xf>
    <xf numFmtId="0" fontId="10" fillId="0" borderId="3" xfId="0" applyFont="1" applyBorder="1" applyAlignment="1" applyProtection="1">
      <alignment vertical="center" wrapText="1"/>
    </xf>
    <xf numFmtId="0" fontId="1" fillId="4" borderId="4" xfId="0" applyFont="1" applyFill="1" applyBorder="1" applyAlignment="1" applyProtection="1">
      <alignment horizontal="center" vertical="center"/>
      <protection locked="0"/>
    </xf>
    <xf numFmtId="0" fontId="0" fillId="0" borderId="15" xfId="0" applyBorder="1" applyAlignment="1" applyProtection="1">
      <alignment horizontal="center" vertical="center" wrapText="1"/>
    </xf>
    <xf numFmtId="0" fontId="60" fillId="5" borderId="13" xfId="0" applyNumberFormat="1" applyFont="1" applyFill="1" applyBorder="1" applyAlignment="1" applyProtection="1">
      <alignment horizontal="left" vertical="center" wrapText="1"/>
    </xf>
    <xf numFmtId="0" fontId="60" fillId="5" borderId="2" xfId="0" applyNumberFormat="1" applyFont="1" applyFill="1" applyBorder="1" applyAlignment="1" applyProtection="1">
      <alignment horizontal="left" vertical="center" wrapText="1"/>
    </xf>
    <xf numFmtId="0" fontId="60" fillId="5" borderId="14" xfId="0" applyNumberFormat="1" applyFont="1" applyFill="1" applyBorder="1" applyAlignment="1" applyProtection="1">
      <alignment horizontal="left" vertical="center" wrapText="1"/>
    </xf>
    <xf numFmtId="0" fontId="60" fillId="5" borderId="9" xfId="0" applyNumberFormat="1" applyFont="1" applyFill="1" applyBorder="1" applyAlignment="1" applyProtection="1">
      <alignment horizontal="left" vertical="center" wrapText="1"/>
    </xf>
    <xf numFmtId="0" fontId="60" fillId="5" borderId="4" xfId="0" applyNumberFormat="1" applyFont="1" applyFill="1" applyBorder="1" applyAlignment="1" applyProtection="1">
      <alignment horizontal="left" vertical="center" wrapText="1"/>
    </xf>
    <xf numFmtId="0" fontId="60" fillId="5" borderId="3" xfId="0" applyNumberFormat="1" applyFont="1" applyFill="1" applyBorder="1" applyAlignment="1" applyProtection="1">
      <alignment horizontal="left" vertical="center" wrapText="1"/>
    </xf>
    <xf numFmtId="0" fontId="61" fillId="5" borderId="13" xfId="0" applyFont="1" applyFill="1" applyBorder="1" applyAlignment="1" applyProtection="1">
      <alignment horizontal="left" vertical="center" wrapText="1"/>
    </xf>
    <xf numFmtId="0" fontId="61" fillId="5" borderId="14" xfId="0" applyFont="1" applyFill="1" applyBorder="1" applyAlignment="1" applyProtection="1">
      <alignment horizontal="left" vertical="center" wrapText="1"/>
    </xf>
    <xf numFmtId="0" fontId="61" fillId="5" borderId="1" xfId="0" applyFont="1" applyFill="1" applyBorder="1" applyAlignment="1" applyProtection="1">
      <alignment horizontal="left" vertical="center" wrapText="1"/>
    </xf>
    <xf numFmtId="0" fontId="61" fillId="5" borderId="16" xfId="0" applyFont="1" applyFill="1" applyBorder="1" applyAlignment="1" applyProtection="1">
      <alignment horizontal="left" vertical="center" wrapText="1"/>
    </xf>
    <xf numFmtId="0" fontId="61" fillId="5" borderId="9" xfId="0" applyFont="1" applyFill="1" applyBorder="1" applyAlignment="1" applyProtection="1">
      <alignment horizontal="left" vertical="center" wrapText="1"/>
    </xf>
    <xf numFmtId="0" fontId="61" fillId="5" borderId="3" xfId="0" applyFont="1" applyFill="1" applyBorder="1" applyAlignment="1" applyProtection="1">
      <alignment horizontal="left" vertical="center" wrapText="1"/>
    </xf>
    <xf numFmtId="0" fontId="62" fillId="0" borderId="0" xfId="0" applyNumberFormat="1" applyFont="1" applyFill="1" applyAlignment="1" applyProtection="1"/>
  </cellXfs>
  <cellStyles count="1">
    <cellStyle name="標準" xfId="0" builtinId="0"/>
  </cellStyles>
  <dxfs count="40">
    <dxf>
      <font>
        <color theme="0"/>
      </font>
      <fill>
        <patternFill>
          <bgColor rgb="FFB800AF"/>
        </patternFill>
      </fill>
    </dxf>
    <dxf>
      <font>
        <color theme="0"/>
      </font>
      <fill>
        <patternFill>
          <bgColor rgb="FF0049DA"/>
        </patternFill>
      </fill>
    </dxf>
    <dxf>
      <font>
        <color theme="0"/>
      </font>
      <fill>
        <patternFill>
          <bgColor rgb="FFE60000"/>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theme="0"/>
      </font>
      <fill>
        <patternFill>
          <bgColor rgb="FF0049DA"/>
        </patternFill>
      </fill>
    </dxf>
    <dxf>
      <font>
        <color theme="0"/>
      </font>
      <fill>
        <patternFill>
          <bgColor rgb="FFB800AF"/>
        </patternFill>
      </fill>
    </dxf>
    <dxf>
      <font>
        <color theme="0"/>
      </font>
      <fill>
        <patternFill>
          <bgColor rgb="FFE60000"/>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colors>
    <mruColors>
      <color rgb="FFB800AF"/>
      <color rgb="FFE60000"/>
      <color rgb="FFFF3B3B"/>
      <color rgb="FFFF4F4F"/>
      <color rgb="FFCCCC00"/>
      <color rgb="FFCC00BD"/>
      <color rgb="FF0049DA"/>
      <color rgb="FFCC0097"/>
      <color rgb="FF9966FF"/>
      <color rgb="FF0051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4</xdr:col>
      <xdr:colOff>1033432</xdr:colOff>
      <xdr:row>24</xdr:row>
      <xdr:rowOff>224739</xdr:rowOff>
    </xdr:from>
    <xdr:to>
      <xdr:col>8</xdr:col>
      <xdr:colOff>495550</xdr:colOff>
      <xdr:row>31</xdr:row>
      <xdr:rowOff>21165</xdr:rowOff>
    </xdr:to>
    <xdr:sp macro="" textlink="">
      <xdr:nvSpPr>
        <xdr:cNvPr id="2" name="正方形/長方形 1"/>
        <xdr:cNvSpPr/>
      </xdr:nvSpPr>
      <xdr:spPr>
        <a:xfrm>
          <a:off x="3806265" y="6902822"/>
          <a:ext cx="3261535" cy="1627343"/>
        </a:xfrm>
        <a:prstGeom prst="rect">
          <a:avLst/>
        </a:prstGeom>
        <a:noFill/>
        <a:ln w="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85725</xdr:colOff>
      <xdr:row>18</xdr:row>
      <xdr:rowOff>148042</xdr:rowOff>
    </xdr:from>
    <xdr:to>
      <xdr:col>12</xdr:col>
      <xdr:colOff>596106</xdr:colOff>
      <xdr:row>24</xdr:row>
      <xdr:rowOff>43540</xdr:rowOff>
    </xdr:to>
    <xdr:sp macro="" textlink="">
      <xdr:nvSpPr>
        <xdr:cNvPr id="2" name="フローチャート : 代替処理 1"/>
        <xdr:cNvSpPr>
          <a:spLocks noChangeArrowheads="1"/>
        </xdr:cNvSpPr>
      </xdr:nvSpPr>
      <xdr:spPr bwMode="auto">
        <a:xfrm>
          <a:off x="706211" y="7060471"/>
          <a:ext cx="11665403" cy="1669869"/>
        </a:xfrm>
        <a:prstGeom prst="flowChartAlternateProcess">
          <a:avLst/>
        </a:prstGeom>
        <a:noFill/>
        <a:ln w="9525" algn="ctr">
          <a:solidFill>
            <a:srgbClr val="000000"/>
          </a:solidFill>
          <a:prstDash val="sysDot"/>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85725</xdr:colOff>
      <xdr:row>18</xdr:row>
      <xdr:rowOff>142875</xdr:rowOff>
    </xdr:from>
    <xdr:to>
      <xdr:col>12</xdr:col>
      <xdr:colOff>584272</xdr:colOff>
      <xdr:row>24</xdr:row>
      <xdr:rowOff>152400</xdr:rowOff>
    </xdr:to>
    <xdr:sp macro="" textlink="">
      <xdr:nvSpPr>
        <xdr:cNvPr id="2" name="フローチャート : 代替処理 1"/>
        <xdr:cNvSpPr>
          <a:spLocks noChangeArrowheads="1"/>
        </xdr:cNvSpPr>
      </xdr:nvSpPr>
      <xdr:spPr bwMode="auto">
        <a:xfrm>
          <a:off x="702945" y="6177915"/>
          <a:ext cx="9843135" cy="2105025"/>
        </a:xfrm>
        <a:prstGeom prst="flowChartAlternateProcess">
          <a:avLst/>
        </a:prstGeom>
        <a:noFill/>
        <a:ln w="9525" algn="ctr">
          <a:solidFill>
            <a:srgbClr val="000000"/>
          </a:solidFill>
          <a:prstDash val="sysDot"/>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V38"/>
  <sheetViews>
    <sheetView tabSelected="1" zoomScale="90" zoomScaleNormal="90" zoomScaleSheetLayoutView="100" workbookViewId="0"/>
  </sheetViews>
  <sheetFormatPr defaultColWidth="8.88671875" defaultRowHeight="14.25" x14ac:dyDescent="0.2"/>
  <cols>
    <col min="1" max="1" width="8.88671875" style="10"/>
    <col min="2" max="2" width="8.77734375" style="10" customWidth="1"/>
    <col min="3" max="3" width="5.77734375" style="10" customWidth="1"/>
    <col min="4" max="4" width="8.88671875" style="10"/>
    <col min="5" max="5" width="14.77734375" style="10" customWidth="1"/>
    <col min="6" max="6" width="5.77734375" style="10" customWidth="1"/>
    <col min="7" max="7" width="8.88671875" style="10"/>
    <col min="8" max="8" width="14.77734375" style="10" customWidth="1"/>
    <col min="9" max="9" width="11.109375" style="10" customWidth="1"/>
    <col min="10" max="10" width="7.77734375" style="10" customWidth="1"/>
    <col min="11" max="11" width="8" style="10" hidden="1" customWidth="1"/>
    <col min="12" max="16384" width="8.88671875" style="10"/>
  </cols>
  <sheetData>
    <row r="1" spans="1:22" x14ac:dyDescent="0.2">
      <c r="A1" s="8"/>
      <c r="B1" s="8"/>
      <c r="C1" s="8"/>
      <c r="D1" s="8"/>
      <c r="E1" s="8"/>
      <c r="F1" s="8"/>
      <c r="G1" s="8"/>
      <c r="H1" s="8"/>
      <c r="I1" s="8"/>
      <c r="J1" s="9"/>
    </row>
    <row r="2" spans="1:22" ht="15" customHeight="1" x14ac:dyDescent="0.2">
      <c r="A2" s="8"/>
      <c r="B2" s="8"/>
      <c r="C2" s="8"/>
      <c r="D2" s="8"/>
      <c r="E2" s="8"/>
      <c r="F2" s="8"/>
      <c r="G2" s="8"/>
      <c r="H2" s="8"/>
      <c r="I2" s="8"/>
      <c r="J2" s="9"/>
    </row>
    <row r="3" spans="1:22" ht="18" customHeight="1" x14ac:dyDescent="0.2">
      <c r="A3" s="22" t="s">
        <v>46</v>
      </c>
      <c r="B3" s="8"/>
      <c r="C3" s="8"/>
      <c r="D3" s="8"/>
      <c r="E3" s="8"/>
      <c r="F3" s="8"/>
      <c r="G3" s="151"/>
      <c r="H3" s="151"/>
      <c r="I3" s="11"/>
      <c r="J3" s="12"/>
    </row>
    <row r="4" spans="1:22" s="13" customFormat="1" ht="27" customHeight="1" thickBot="1" x14ac:dyDescent="0.25">
      <c r="A4" s="8"/>
      <c r="B4" s="8"/>
      <c r="C4" s="8"/>
      <c r="D4" s="8"/>
      <c r="E4" s="8"/>
      <c r="F4" s="8"/>
      <c r="G4" s="4"/>
      <c r="H4" s="8"/>
      <c r="I4" s="8"/>
      <c r="J4" s="8"/>
    </row>
    <row r="5" spans="1:22" s="13" customFormat="1" ht="46.5" customHeight="1" thickTop="1" thickBot="1" x14ac:dyDescent="0.25">
      <c r="A5" s="152" t="s">
        <v>113</v>
      </c>
      <c r="B5" s="153"/>
      <c r="C5" s="153"/>
      <c r="D5" s="153"/>
      <c r="E5" s="153"/>
      <c r="F5" s="153"/>
      <c r="G5" s="153"/>
      <c r="H5" s="153"/>
      <c r="I5" s="153"/>
      <c r="J5" s="154"/>
    </row>
    <row r="6" spans="1:22" ht="20.100000000000001" customHeight="1" thickTop="1" x14ac:dyDescent="0.2">
      <c r="A6" s="8" t="s">
        <v>41</v>
      </c>
      <c r="B6" s="14"/>
      <c r="C6" s="14"/>
      <c r="D6" s="14"/>
      <c r="E6" s="14"/>
      <c r="F6" s="14"/>
      <c r="G6" s="14"/>
      <c r="H6" s="14"/>
      <c r="I6" s="14"/>
      <c r="J6" s="14"/>
    </row>
    <row r="7" spans="1:22" ht="20.100000000000001" customHeight="1" x14ac:dyDescent="0.2">
      <c r="B7" s="8"/>
      <c r="C7" s="23"/>
      <c r="D7" s="14"/>
      <c r="E7" s="14"/>
      <c r="F7" s="14"/>
      <c r="G7" s="14"/>
      <c r="H7" s="14"/>
      <c r="I7" s="14"/>
      <c r="J7" s="14"/>
    </row>
    <row r="8" spans="1:22" s="16" customFormat="1" ht="20.100000000000001" customHeight="1" x14ac:dyDescent="0.2">
      <c r="A8" s="24"/>
      <c r="B8" s="25" t="s">
        <v>48</v>
      </c>
      <c r="C8" s="26"/>
      <c r="D8" s="26"/>
      <c r="E8" s="26"/>
      <c r="F8" s="26"/>
      <c r="G8" s="26"/>
      <c r="H8" s="26"/>
      <c r="I8" s="26"/>
      <c r="J8" s="26"/>
    </row>
    <row r="9" spans="1:22" s="16" customFormat="1" ht="24" customHeight="1" x14ac:dyDescent="0.25">
      <c r="A9" s="27"/>
      <c r="B9" s="35" t="s">
        <v>106</v>
      </c>
      <c r="C9" s="28"/>
      <c r="D9" s="28"/>
      <c r="E9" s="28"/>
      <c r="F9" s="28"/>
      <c r="G9" s="28"/>
      <c r="H9" s="28"/>
      <c r="I9" s="28"/>
      <c r="J9" s="28"/>
    </row>
    <row r="10" spans="1:22" s="16" customFormat="1" ht="24" customHeight="1" x14ac:dyDescent="0.2">
      <c r="B10" s="41" t="s">
        <v>107</v>
      </c>
      <c r="C10" s="21"/>
      <c r="D10" s="21"/>
      <c r="E10" s="21"/>
      <c r="F10" s="21"/>
      <c r="G10" s="21"/>
      <c r="H10" s="21"/>
      <c r="I10" s="21"/>
      <c r="J10" s="21"/>
      <c r="M10" s="17"/>
      <c r="N10" s="157"/>
      <c r="O10" s="158"/>
      <c r="P10" s="158"/>
      <c r="Q10" s="157"/>
      <c r="R10" s="158"/>
      <c r="S10" s="158"/>
      <c r="T10" s="158"/>
      <c r="U10" s="18"/>
      <c r="V10" s="18"/>
    </row>
    <row r="11" spans="1:22" s="16" customFormat="1" ht="24" customHeight="1" x14ac:dyDescent="0.2">
      <c r="B11" s="42" t="s">
        <v>108</v>
      </c>
      <c r="C11" s="21"/>
      <c r="D11" s="21"/>
      <c r="E11" s="21"/>
      <c r="F11" s="21"/>
      <c r="G11" s="21"/>
      <c r="H11" s="21"/>
      <c r="I11" s="21"/>
      <c r="J11" s="21"/>
      <c r="M11" s="19"/>
      <c r="N11" s="155"/>
      <c r="O11" s="156"/>
      <c r="P11" s="156"/>
      <c r="Q11" s="155"/>
      <c r="R11" s="156"/>
      <c r="S11" s="156"/>
      <c r="T11" s="156"/>
      <c r="U11" s="18"/>
      <c r="V11" s="18"/>
    </row>
    <row r="12" spans="1:22" s="16" customFormat="1" ht="24" customHeight="1" x14ac:dyDescent="0.2">
      <c r="A12" s="10"/>
      <c r="B12" s="10"/>
      <c r="C12" s="10"/>
      <c r="D12" s="10"/>
      <c r="E12" s="10"/>
      <c r="F12" s="10"/>
      <c r="G12" s="10"/>
      <c r="H12" s="10"/>
      <c r="I12" s="10"/>
      <c r="J12" s="10"/>
      <c r="M12" s="19"/>
      <c r="N12" s="155"/>
      <c r="O12" s="156"/>
      <c r="P12" s="156"/>
      <c r="Q12" s="155"/>
      <c r="R12" s="156"/>
      <c r="S12" s="156"/>
      <c r="T12" s="156"/>
      <c r="U12" s="18"/>
      <c r="V12" s="18"/>
    </row>
    <row r="13" spans="1:22" s="16" customFormat="1" ht="24" customHeight="1" x14ac:dyDescent="0.25">
      <c r="B13" s="35" t="s">
        <v>156</v>
      </c>
      <c r="C13" s="145"/>
      <c r="D13" s="28"/>
      <c r="E13" s="145"/>
      <c r="F13" s="145"/>
      <c r="G13" s="145"/>
      <c r="H13" s="145"/>
      <c r="I13" s="145"/>
      <c r="J13" s="145"/>
      <c r="K13" s="146"/>
      <c r="L13" s="146"/>
      <c r="M13" s="19"/>
      <c r="N13" s="155"/>
      <c r="O13" s="156"/>
      <c r="P13" s="156"/>
      <c r="Q13" s="155"/>
      <c r="R13" s="156"/>
      <c r="S13" s="156"/>
      <c r="T13" s="156"/>
      <c r="U13" s="18"/>
      <c r="V13" s="18"/>
    </row>
    <row r="14" spans="1:22" s="16" customFormat="1" ht="24" customHeight="1" x14ac:dyDescent="0.2">
      <c r="B14" s="159" t="s">
        <v>109</v>
      </c>
      <c r="C14" s="160"/>
      <c r="D14" s="160"/>
      <c r="E14" s="160"/>
      <c r="F14" s="160"/>
      <c r="G14" s="160"/>
      <c r="H14" s="160"/>
      <c r="I14" s="160"/>
      <c r="J14" s="160"/>
      <c r="K14" s="160"/>
      <c r="L14" s="160"/>
      <c r="M14" s="19"/>
      <c r="N14" s="155"/>
      <c r="O14" s="156"/>
      <c r="P14" s="156"/>
      <c r="Q14" s="155"/>
      <c r="R14" s="156"/>
      <c r="S14" s="156"/>
      <c r="T14" s="156"/>
      <c r="U14" s="18"/>
      <c r="V14" s="18"/>
    </row>
    <row r="15" spans="1:22" s="16" customFormat="1" ht="24" customHeight="1" x14ac:dyDescent="0.2">
      <c r="C15" s="21"/>
      <c r="D15" s="21"/>
      <c r="E15" s="21"/>
      <c r="F15" s="21"/>
      <c r="G15" s="21"/>
      <c r="H15" s="21"/>
      <c r="I15" s="21"/>
      <c r="J15" s="21"/>
      <c r="M15" s="19"/>
      <c r="N15" s="133"/>
      <c r="O15" s="134"/>
      <c r="P15" s="134"/>
      <c r="Q15" s="133"/>
      <c r="R15" s="134"/>
      <c r="S15" s="134"/>
      <c r="T15" s="134"/>
      <c r="U15" s="18"/>
      <c r="V15" s="18"/>
    </row>
    <row r="16" spans="1:22" s="16" customFormat="1" ht="24" customHeight="1" x14ac:dyDescent="0.25">
      <c r="B16" s="28" t="s">
        <v>110</v>
      </c>
      <c r="C16" s="21"/>
      <c r="D16" s="21"/>
      <c r="E16" s="21"/>
      <c r="F16" s="21"/>
      <c r="G16" s="21"/>
      <c r="H16" s="21"/>
      <c r="I16" s="21"/>
      <c r="J16" s="21"/>
    </row>
    <row r="17" spans="1:17" s="16" customFormat="1" ht="24" customHeight="1" x14ac:dyDescent="0.25">
      <c r="A17" s="24"/>
      <c r="B17" s="28" t="s">
        <v>83</v>
      </c>
      <c r="C17" s="26"/>
      <c r="D17" s="26"/>
      <c r="E17" s="26"/>
      <c r="F17" s="26"/>
      <c r="G17" s="26"/>
      <c r="H17" s="26"/>
      <c r="I17" s="26"/>
      <c r="J17" s="26"/>
    </row>
    <row r="18" spans="1:17" s="16" customFormat="1" ht="24" customHeight="1" x14ac:dyDescent="0.25">
      <c r="B18" s="28" t="s">
        <v>47</v>
      </c>
      <c r="C18" s="21"/>
      <c r="D18" s="21"/>
      <c r="E18" s="21"/>
      <c r="F18" s="21"/>
      <c r="G18" s="21"/>
      <c r="H18" s="21"/>
      <c r="I18" s="21"/>
      <c r="J18" s="21"/>
    </row>
    <row r="19" spans="1:17" s="16" customFormat="1" ht="24" customHeight="1" x14ac:dyDescent="0.25">
      <c r="B19" s="28" t="s">
        <v>111</v>
      </c>
      <c r="C19" s="21"/>
      <c r="D19" s="21"/>
      <c r="E19" s="21"/>
      <c r="F19" s="21"/>
      <c r="G19" s="21"/>
      <c r="H19" s="21"/>
      <c r="I19" s="21"/>
      <c r="J19" s="21"/>
    </row>
    <row r="20" spans="1:17" s="16" customFormat="1" ht="24" customHeight="1" x14ac:dyDescent="0.2">
      <c r="B20" s="10"/>
      <c r="C20" s="21"/>
      <c r="D20" s="21"/>
      <c r="E20" s="21"/>
      <c r="F20" s="21"/>
      <c r="G20" s="21"/>
      <c r="H20" s="21"/>
      <c r="I20" s="21"/>
      <c r="J20" s="21"/>
    </row>
    <row r="21" spans="1:17" s="16" customFormat="1" ht="24" customHeight="1" x14ac:dyDescent="0.25">
      <c r="B21" s="28" t="s">
        <v>112</v>
      </c>
      <c r="C21" s="21"/>
      <c r="D21" s="21"/>
      <c r="E21" s="21"/>
      <c r="F21" s="21"/>
      <c r="G21" s="21"/>
      <c r="H21" s="21"/>
      <c r="I21" s="21"/>
      <c r="J21" s="21"/>
    </row>
    <row r="22" spans="1:17" s="16" customFormat="1" ht="20.100000000000001" customHeight="1" x14ac:dyDescent="0.25">
      <c r="B22" s="28"/>
      <c r="C22" s="21"/>
      <c r="D22" s="21"/>
      <c r="E22" s="21"/>
      <c r="F22" s="21"/>
      <c r="G22" s="21"/>
      <c r="H22" s="21"/>
      <c r="I22" s="21"/>
      <c r="J22" s="21"/>
    </row>
    <row r="23" spans="1:17" s="16" customFormat="1" ht="20.100000000000001" customHeight="1" x14ac:dyDescent="0.25">
      <c r="A23" s="28"/>
      <c r="B23" s="21"/>
      <c r="C23" s="21"/>
      <c r="D23" s="21"/>
      <c r="E23" s="21"/>
      <c r="F23" s="21"/>
      <c r="G23" s="21"/>
      <c r="H23" s="21"/>
      <c r="I23" s="21"/>
      <c r="J23" s="21"/>
    </row>
    <row r="24" spans="1:17" s="16" customFormat="1" ht="20.100000000000001" customHeight="1" x14ac:dyDescent="0.2">
      <c r="A24" s="29"/>
      <c r="B24" s="21"/>
      <c r="C24" s="21"/>
      <c r="D24" s="21"/>
      <c r="E24" s="21"/>
      <c r="G24" s="21"/>
      <c r="H24" s="21"/>
      <c r="I24" s="21"/>
      <c r="J24" s="15"/>
    </row>
    <row r="25" spans="1:17" s="16" customFormat="1" ht="20.100000000000001" customHeight="1" x14ac:dyDescent="0.2">
      <c r="A25" s="20"/>
      <c r="B25" s="21"/>
      <c r="C25" s="21"/>
      <c r="D25" s="21"/>
      <c r="E25" s="21"/>
      <c r="G25" s="21"/>
      <c r="H25" s="21"/>
      <c r="I25" s="21"/>
      <c r="J25" s="15"/>
    </row>
    <row r="26" spans="1:17" s="16" customFormat="1" ht="20.100000000000001" customHeight="1" x14ac:dyDescent="0.2">
      <c r="A26" s="20"/>
      <c r="B26" s="21"/>
      <c r="C26" s="21"/>
      <c r="D26" s="21"/>
      <c r="E26" s="21"/>
      <c r="F26" s="30" t="s">
        <v>42</v>
      </c>
      <c r="G26" s="21"/>
      <c r="H26" s="21"/>
      <c r="I26" s="21"/>
      <c r="J26" s="15"/>
    </row>
    <row r="27" spans="1:17" s="16" customFormat="1" ht="20.100000000000001" customHeight="1" x14ac:dyDescent="0.2">
      <c r="A27" s="29"/>
      <c r="B27" s="21"/>
      <c r="C27" s="21"/>
      <c r="D27" s="21"/>
      <c r="E27" s="21"/>
      <c r="F27" s="30" t="s">
        <v>43</v>
      </c>
      <c r="G27" s="21"/>
      <c r="H27" s="21"/>
      <c r="I27" s="21"/>
      <c r="J27" s="15"/>
      <c r="K27" s="15"/>
      <c r="L27" s="15"/>
      <c r="M27" s="15"/>
      <c r="N27" s="15"/>
      <c r="O27" s="15"/>
      <c r="P27" s="15"/>
      <c r="Q27" s="15"/>
    </row>
    <row r="28" spans="1:17" s="16" customFormat="1" ht="29.25" customHeight="1" x14ac:dyDescent="0.2">
      <c r="A28" s="29" t="s">
        <v>44</v>
      </c>
      <c r="B28" s="21"/>
      <c r="C28" s="21"/>
      <c r="D28" s="21"/>
      <c r="E28" s="21"/>
      <c r="F28" s="150" t="s">
        <v>103</v>
      </c>
      <c r="G28" s="150"/>
      <c r="H28" s="150"/>
      <c r="I28" s="21"/>
      <c r="J28" s="15"/>
      <c r="K28" s="15"/>
      <c r="L28" s="15"/>
      <c r="M28" s="15"/>
      <c r="N28" s="15"/>
      <c r="O28" s="15"/>
      <c r="P28" s="15"/>
      <c r="Q28" s="15"/>
    </row>
    <row r="29" spans="1:17" s="16" customFormat="1" ht="20.100000000000001" customHeight="1" x14ac:dyDescent="0.2">
      <c r="A29" s="15"/>
      <c r="B29" s="15"/>
      <c r="C29" s="15"/>
      <c r="D29" s="15"/>
      <c r="E29" s="15"/>
      <c r="F29" s="30" t="s">
        <v>45</v>
      </c>
      <c r="G29" s="15"/>
      <c r="H29" s="15"/>
      <c r="I29" s="15"/>
      <c r="J29" s="15"/>
    </row>
    <row r="30" spans="1:17" s="16" customFormat="1" ht="20.100000000000001" customHeight="1" x14ac:dyDescent="0.2">
      <c r="A30" s="15"/>
      <c r="B30" s="15"/>
      <c r="C30" s="15"/>
      <c r="D30" s="15"/>
      <c r="E30" s="15"/>
      <c r="F30" s="30" t="s">
        <v>102</v>
      </c>
      <c r="G30" s="15"/>
      <c r="H30" s="15"/>
      <c r="I30" s="15"/>
      <c r="J30" s="15"/>
    </row>
    <row r="31" spans="1:17" s="16" customFormat="1" ht="20.100000000000001" customHeight="1" x14ac:dyDescent="0.2">
      <c r="A31" s="15"/>
      <c r="B31" s="15"/>
      <c r="C31" s="15"/>
      <c r="D31" s="15"/>
      <c r="E31" s="15"/>
      <c r="G31" s="15"/>
      <c r="H31" s="15"/>
      <c r="I31" s="15"/>
      <c r="J31" s="15"/>
    </row>
    <row r="32" spans="1:17" ht="20.100000000000001" customHeight="1" x14ac:dyDescent="0.2">
      <c r="A32" s="29"/>
      <c r="B32" s="31"/>
      <c r="C32" s="32"/>
      <c r="D32" s="32"/>
      <c r="E32" s="32"/>
      <c r="F32" s="31"/>
      <c r="G32" s="32"/>
      <c r="H32" s="32"/>
      <c r="I32" s="33"/>
      <c r="J32" s="34"/>
    </row>
    <row r="33" spans="1:12" s="16" customFormat="1" ht="20.100000000000001" customHeight="1" x14ac:dyDescent="0.2">
      <c r="A33" s="15"/>
      <c r="B33" s="15"/>
      <c r="C33" s="15"/>
      <c r="D33" s="15"/>
      <c r="E33" s="15"/>
      <c r="F33" s="15"/>
      <c r="G33" s="15"/>
      <c r="H33" s="15"/>
      <c r="I33" s="15"/>
      <c r="J33" s="15"/>
      <c r="K33" s="10"/>
      <c r="L33" s="10"/>
    </row>
    <row r="34" spans="1:12" ht="20.100000000000001" customHeight="1" x14ac:dyDescent="0.2">
      <c r="A34" s="15"/>
      <c r="B34" s="15"/>
      <c r="C34" s="15"/>
      <c r="D34" s="15"/>
      <c r="E34" s="15"/>
      <c r="F34" s="15"/>
      <c r="G34" s="15"/>
      <c r="H34" s="15"/>
      <c r="I34" s="15"/>
      <c r="J34" s="15"/>
    </row>
    <row r="35" spans="1:12" ht="20.100000000000001" customHeight="1" x14ac:dyDescent="0.2">
      <c r="A35" s="15"/>
      <c r="B35" s="15"/>
      <c r="C35" s="15"/>
      <c r="D35" s="15"/>
      <c r="E35" s="15"/>
      <c r="F35" s="15"/>
      <c r="G35" s="15"/>
      <c r="H35" s="15"/>
      <c r="I35" s="15"/>
      <c r="J35" s="15"/>
    </row>
    <row r="36" spans="1:12" ht="20.100000000000001" customHeight="1" x14ac:dyDescent="0.2">
      <c r="A36" s="15"/>
      <c r="B36" s="15"/>
      <c r="C36" s="15"/>
      <c r="D36" s="15"/>
      <c r="E36" s="15"/>
      <c r="F36" s="15"/>
      <c r="G36" s="8"/>
      <c r="H36" s="8"/>
      <c r="I36" s="15"/>
      <c r="J36" s="15"/>
    </row>
    <row r="37" spans="1:12" ht="20.100000000000001" customHeight="1" x14ac:dyDescent="0.2">
      <c r="A37" s="8"/>
      <c r="B37" s="8"/>
      <c r="C37" s="8"/>
      <c r="D37" s="8"/>
      <c r="E37" s="8"/>
      <c r="F37" s="8"/>
      <c r="G37" s="8"/>
      <c r="H37" s="8"/>
      <c r="I37" s="8"/>
      <c r="J37" s="8"/>
    </row>
    <row r="38" spans="1:12" ht="20.100000000000001" customHeight="1" x14ac:dyDescent="0.2">
      <c r="A38" s="8"/>
      <c r="B38" s="8"/>
      <c r="C38" s="8"/>
      <c r="D38" s="8"/>
      <c r="E38" s="8"/>
      <c r="F38" s="8"/>
      <c r="G38" s="8"/>
      <c r="H38" s="8"/>
      <c r="I38" s="8"/>
      <c r="J38" s="8"/>
    </row>
  </sheetData>
  <sheetProtection sheet="1" objects="1" scenarios="1"/>
  <mergeCells count="14">
    <mergeCell ref="F28:H28"/>
    <mergeCell ref="G3:H3"/>
    <mergeCell ref="A5:J5"/>
    <mergeCell ref="N14:P14"/>
    <mergeCell ref="Q14:T14"/>
    <mergeCell ref="N12:P12"/>
    <mergeCell ref="Q12:T12"/>
    <mergeCell ref="N13:P13"/>
    <mergeCell ref="Q13:T13"/>
    <mergeCell ref="N10:P10"/>
    <mergeCell ref="Q10:T10"/>
    <mergeCell ref="N11:P11"/>
    <mergeCell ref="Q11:T11"/>
    <mergeCell ref="B14:L14"/>
  </mergeCells>
  <phoneticPr fontId="2"/>
  <pageMargins left="0.70866141732283472" right="0.51181102362204722" top="0.98425196850393704" bottom="0.98425196850393704" header="0.51181102362204722" footer="0.51181102362204722"/>
  <pageSetup paperSize="9" scale="75" orientation="portrait" r:id="rId1"/>
  <headerFooter alignWithMargins="0">
    <oddHeader>&amp;R&amp;"ＭＳ Ｐゴシック,標準"様式2</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4" tint="0.39997558519241921"/>
  </sheetPr>
  <dimension ref="A1:AE107"/>
  <sheetViews>
    <sheetView showGridLines="0" view="pageBreakPreview" zoomScale="80" zoomScaleNormal="100" zoomScaleSheetLayoutView="80" workbookViewId="0"/>
  </sheetViews>
  <sheetFormatPr defaultColWidth="10.6640625" defaultRowHeight="14.25" x14ac:dyDescent="0.2"/>
  <cols>
    <col min="1" max="1" width="3.44140625" style="3" customWidth="1"/>
    <col min="2" max="2" width="4" style="3" customWidth="1"/>
    <col min="3" max="3" width="5.44140625" style="3" customWidth="1"/>
    <col min="4" max="4" width="13.88671875" style="3" customWidth="1"/>
    <col min="5" max="13" width="13.77734375" style="3" customWidth="1"/>
    <col min="14" max="14" width="10.88671875" style="3" customWidth="1"/>
    <col min="15" max="15" width="6.109375" style="3" customWidth="1"/>
    <col min="16" max="16" width="10.6640625" style="3"/>
    <col min="17" max="17" width="10.6640625" style="3" customWidth="1"/>
    <col min="18" max="16384" width="10.6640625" style="3"/>
  </cols>
  <sheetData>
    <row r="1" spans="1:31" ht="18.75" x14ac:dyDescent="0.2">
      <c r="B1" s="45" t="s">
        <v>96</v>
      </c>
      <c r="C1" s="46"/>
      <c r="D1" s="46"/>
      <c r="E1" s="46"/>
      <c r="F1" s="47"/>
      <c r="G1" s="47"/>
      <c r="H1" s="47"/>
      <c r="I1" s="47"/>
      <c r="J1" s="47"/>
      <c r="K1" s="47"/>
      <c r="M1" s="48" t="s">
        <v>98</v>
      </c>
      <c r="Q1"/>
    </row>
    <row r="2" spans="1:31" s="54" customFormat="1" ht="36.75" customHeight="1" x14ac:dyDescent="0.2">
      <c r="B2" s="49" t="s">
        <v>115</v>
      </c>
      <c r="C2" s="46"/>
      <c r="D2" s="50"/>
      <c r="E2" s="50"/>
      <c r="F2" s="50"/>
      <c r="G2" s="50"/>
      <c r="H2" s="51"/>
      <c r="I2" s="52"/>
      <c r="J2" s="51"/>
      <c r="K2" s="53"/>
      <c r="L2" s="53"/>
      <c r="M2" s="53"/>
    </row>
    <row r="3" spans="1:31" s="54" customFormat="1" ht="36.75" customHeight="1" x14ac:dyDescent="0.2">
      <c r="B3" s="55" t="s">
        <v>116</v>
      </c>
      <c r="C3" s="46"/>
      <c r="D3" s="50"/>
      <c r="E3" s="50"/>
      <c r="F3" s="50"/>
      <c r="G3" s="50"/>
      <c r="H3" s="51"/>
      <c r="I3" s="52"/>
      <c r="J3" s="51"/>
      <c r="K3" s="53"/>
      <c r="L3" s="53"/>
      <c r="M3" s="53"/>
      <c r="AC3"/>
      <c r="AD3"/>
      <c r="AE3"/>
    </row>
    <row r="4" spans="1:31" s="54" customFormat="1" ht="36.75" customHeight="1" x14ac:dyDescent="0.2">
      <c r="B4" s="125" t="s">
        <v>91</v>
      </c>
      <c r="C4" s="46"/>
      <c r="D4" s="50"/>
      <c r="E4" s="50"/>
      <c r="F4" s="50"/>
      <c r="G4" s="50"/>
      <c r="H4" s="51"/>
      <c r="I4" s="52"/>
      <c r="J4" s="51"/>
      <c r="K4" s="53"/>
      <c r="L4" s="53"/>
      <c r="M4" s="53"/>
      <c r="AC4"/>
      <c r="AD4"/>
      <c r="AE4"/>
    </row>
    <row r="5" spans="1:31" ht="8.25" customHeight="1" x14ac:dyDescent="0.2">
      <c r="B5" s="7"/>
      <c r="C5" s="6"/>
      <c r="E5" s="6"/>
      <c r="F5" s="5"/>
      <c r="H5" s="4"/>
      <c r="AC5"/>
      <c r="AD5"/>
      <c r="AE5"/>
    </row>
    <row r="6" spans="1:31" ht="37.15" customHeight="1" x14ac:dyDescent="0.2">
      <c r="J6" s="238" t="s">
        <v>39</v>
      </c>
      <c r="K6" s="238"/>
      <c r="L6" s="238"/>
      <c r="M6" s="238"/>
      <c r="AC6"/>
      <c r="AD6"/>
      <c r="AE6"/>
    </row>
    <row r="7" spans="1:31" s="57" customFormat="1" ht="30" customHeight="1" x14ac:dyDescent="0.2">
      <c r="B7" s="56"/>
      <c r="C7" s="239" t="s">
        <v>114</v>
      </c>
      <c r="D7" s="240"/>
      <c r="E7" s="240"/>
      <c r="F7" s="240"/>
      <c r="G7" s="240"/>
      <c r="H7" s="240"/>
      <c r="I7" s="240"/>
      <c r="J7" s="241"/>
      <c r="K7" s="241"/>
      <c r="L7" s="241"/>
      <c r="M7" s="241"/>
      <c r="O7" s="3"/>
      <c r="AC7"/>
      <c r="AD7"/>
      <c r="AE7"/>
    </row>
    <row r="8" spans="1:31" s="57" customFormat="1" ht="30" customHeight="1" thickBot="1" x14ac:dyDescent="0.25">
      <c r="B8" s="56"/>
      <c r="C8" s="141"/>
      <c r="D8" s="142"/>
      <c r="E8" s="142"/>
      <c r="F8" s="142"/>
      <c r="G8" s="142"/>
      <c r="H8" s="142"/>
      <c r="I8" s="142"/>
      <c r="J8" s="143"/>
      <c r="K8" s="143"/>
      <c r="L8" s="143"/>
      <c r="M8" s="143"/>
      <c r="O8" s="3"/>
    </row>
    <row r="9" spans="1:31" ht="24" hidden="1" thickBot="1" x14ac:dyDescent="0.25">
      <c r="A9" s="3">
        <f t="shared" ref="A9:E9" si="0">IF(E14&lt;&gt;"",1,0)</f>
        <v>0</v>
      </c>
      <c r="B9" s="3">
        <f t="shared" si="0"/>
        <v>0</v>
      </c>
      <c r="C9" s="3">
        <f t="shared" si="0"/>
        <v>0</v>
      </c>
      <c r="D9" s="3">
        <f t="shared" si="0"/>
        <v>0</v>
      </c>
      <c r="E9" s="3">
        <f t="shared" si="0"/>
        <v>0</v>
      </c>
      <c r="F9" s="3">
        <f>IF(J14&lt;&gt;"",1,0)</f>
        <v>0</v>
      </c>
      <c r="G9" s="3">
        <f>IF(K14&lt;&gt;"",1,0)</f>
        <v>0</v>
      </c>
      <c r="H9" s="3">
        <f t="shared" ref="H9" si="1">IF(L14&lt;&gt;"",1,0)</f>
        <v>0</v>
      </c>
      <c r="I9" s="3">
        <f>IF(E16&lt;&gt;"",1,0)</f>
        <v>0</v>
      </c>
      <c r="J9" s="3">
        <f>IF(F16&lt;&gt;"",1,0)</f>
        <v>0</v>
      </c>
      <c r="K9" s="3">
        <f>IF(G16&lt;&gt;"",1,0)</f>
        <v>0</v>
      </c>
      <c r="L9" s="58">
        <f>SUM(A9:K9)</f>
        <v>0</v>
      </c>
      <c r="M9" s="58"/>
      <c r="O9" s="59"/>
    </row>
    <row r="10" spans="1:31" ht="33.75" customHeight="1" thickBot="1" x14ac:dyDescent="0.25">
      <c r="C10" s="250" t="s">
        <v>38</v>
      </c>
      <c r="D10" s="251"/>
      <c r="E10" s="245"/>
      <c r="F10" s="246"/>
      <c r="G10" s="246"/>
      <c r="H10" s="246"/>
      <c r="I10" s="246"/>
      <c r="J10" s="246"/>
      <c r="K10" s="246"/>
      <c r="L10" s="247"/>
    </row>
    <row r="11" spans="1:31" ht="33.75" customHeight="1" thickBot="1" x14ac:dyDescent="0.25">
      <c r="C11" s="248" t="s">
        <v>37</v>
      </c>
      <c r="D11" s="249"/>
      <c r="E11" s="36"/>
      <c r="F11" s="60" t="s">
        <v>36</v>
      </c>
      <c r="G11" s="38"/>
      <c r="H11" s="61" t="s">
        <v>35</v>
      </c>
      <c r="I11" s="242"/>
      <c r="J11" s="243"/>
      <c r="K11" s="243"/>
      <c r="L11" s="244"/>
      <c r="O11" s="54"/>
    </row>
    <row r="12" spans="1:31" ht="29.45" customHeight="1" thickBot="1" x14ac:dyDescent="0.25">
      <c r="C12" s="190" t="s">
        <v>34</v>
      </c>
      <c r="D12" s="252"/>
      <c r="E12" s="62" t="s">
        <v>33</v>
      </c>
      <c r="F12" s="213" t="s">
        <v>86</v>
      </c>
      <c r="G12" s="214"/>
      <c r="H12" s="215"/>
      <c r="I12" s="193"/>
      <c r="J12" s="194"/>
      <c r="K12" s="194"/>
      <c r="L12" s="195"/>
    </row>
    <row r="13" spans="1:31" ht="36" customHeight="1" thickBot="1" x14ac:dyDescent="0.25">
      <c r="C13" s="171" t="s">
        <v>142</v>
      </c>
      <c r="D13" s="172"/>
      <c r="E13" s="63" t="s">
        <v>50</v>
      </c>
      <c r="F13" s="64" t="s">
        <v>51</v>
      </c>
      <c r="G13" s="65" t="s">
        <v>52</v>
      </c>
      <c r="H13" s="64" t="s">
        <v>53</v>
      </c>
      <c r="I13" s="64" t="s">
        <v>54</v>
      </c>
      <c r="J13" s="64" t="s">
        <v>55</v>
      </c>
      <c r="K13" s="64" t="s">
        <v>56</v>
      </c>
      <c r="L13" s="64" t="s">
        <v>57</v>
      </c>
    </row>
    <row r="14" spans="1:31" ht="36" customHeight="1" thickBot="1" x14ac:dyDescent="0.25">
      <c r="C14" s="173"/>
      <c r="D14" s="174"/>
      <c r="E14" s="37"/>
      <c r="F14" s="124"/>
      <c r="G14" s="124"/>
      <c r="H14" s="132"/>
      <c r="I14" s="132"/>
      <c r="J14" s="132"/>
      <c r="K14" s="132"/>
      <c r="L14" s="132"/>
      <c r="M14" s="130" t="str">
        <f>IF(L9&gt;1,"複数回答はできません","")</f>
        <v/>
      </c>
    </row>
    <row r="15" spans="1:31" ht="36" customHeight="1" thickBot="1" x14ac:dyDescent="0.25">
      <c r="C15" s="173"/>
      <c r="D15" s="174"/>
      <c r="E15" s="61" t="s">
        <v>117</v>
      </c>
      <c r="F15" s="64" t="s">
        <v>58</v>
      </c>
      <c r="G15" s="139" t="s">
        <v>59</v>
      </c>
      <c r="H15" s="165"/>
      <c r="I15" s="166"/>
      <c r="J15" s="166"/>
      <c r="K15" s="166"/>
      <c r="L15" s="167"/>
    </row>
    <row r="16" spans="1:31" ht="36" customHeight="1" thickBot="1" x14ac:dyDescent="0.25">
      <c r="C16" s="175"/>
      <c r="D16" s="176"/>
      <c r="E16" s="37"/>
      <c r="F16" s="124"/>
      <c r="G16" s="147"/>
      <c r="H16" s="168"/>
      <c r="I16" s="169"/>
      <c r="J16" s="169"/>
      <c r="K16" s="169"/>
      <c r="L16" s="170"/>
    </row>
    <row r="17" spans="2:16" ht="33.75" customHeight="1" thickBot="1" x14ac:dyDescent="0.25">
      <c r="C17" s="190" t="s">
        <v>32</v>
      </c>
      <c r="D17" s="191"/>
      <c r="E17" s="220"/>
      <c r="F17" s="221"/>
      <c r="G17" s="222"/>
      <c r="H17" s="66" t="s">
        <v>31</v>
      </c>
      <c r="I17" s="223"/>
      <c r="J17" s="221"/>
      <c r="K17" s="221"/>
      <c r="L17" s="222"/>
    </row>
    <row r="18" spans="2:16" s="59" customFormat="1" ht="37.15" customHeight="1" x14ac:dyDescent="0.2">
      <c r="C18" s="253" t="s">
        <v>30</v>
      </c>
      <c r="D18" s="254"/>
      <c r="E18" s="254"/>
      <c r="F18" s="254"/>
      <c r="G18" s="254"/>
      <c r="H18" s="254"/>
      <c r="I18" s="254"/>
      <c r="J18" s="254"/>
      <c r="K18" s="254"/>
      <c r="L18" s="254"/>
      <c r="O18" s="54"/>
      <c r="P18" s="3"/>
    </row>
    <row r="19" spans="2:16" ht="15.6" customHeight="1" x14ac:dyDescent="0.2">
      <c r="B19" s="67"/>
      <c r="D19" s="47"/>
      <c r="E19" s="47"/>
      <c r="F19" s="47"/>
      <c r="H19" s="68"/>
      <c r="I19" s="69"/>
      <c r="J19" s="68"/>
      <c r="K19" s="68"/>
      <c r="L19" s="68"/>
      <c r="M19" s="68"/>
      <c r="O19" s="26"/>
      <c r="P19" s="54"/>
    </row>
    <row r="20" spans="2:16" ht="24.6" customHeight="1" x14ac:dyDescent="0.2">
      <c r="C20" s="212" t="s">
        <v>29</v>
      </c>
      <c r="D20" s="212"/>
      <c r="E20" s="212"/>
      <c r="F20" s="212"/>
      <c r="G20" s="212"/>
      <c r="H20" s="212"/>
      <c r="I20" s="212"/>
      <c r="J20" s="212"/>
      <c r="K20" s="212"/>
      <c r="L20" s="212"/>
      <c r="M20" s="212"/>
    </row>
    <row r="21" spans="2:16" ht="24.6" customHeight="1" x14ac:dyDescent="0.2">
      <c r="C21" s="212" t="s">
        <v>118</v>
      </c>
      <c r="D21" s="212"/>
      <c r="E21" s="212"/>
      <c r="F21" s="212"/>
      <c r="G21" s="212"/>
      <c r="H21" s="212"/>
      <c r="I21" s="212"/>
      <c r="J21" s="212"/>
      <c r="K21" s="212"/>
      <c r="L21" s="212"/>
      <c r="M21" s="212"/>
    </row>
    <row r="22" spans="2:16" ht="24.6" customHeight="1" x14ac:dyDescent="0.2">
      <c r="C22" s="212" t="s">
        <v>28</v>
      </c>
      <c r="D22" s="212"/>
      <c r="E22" s="212"/>
      <c r="F22" s="212"/>
      <c r="G22" s="212"/>
      <c r="H22" s="212"/>
      <c r="I22" s="212"/>
      <c r="J22" s="212"/>
      <c r="K22" s="212"/>
      <c r="L22" s="212"/>
      <c r="M22" s="212"/>
    </row>
    <row r="23" spans="2:16" ht="24.6" customHeight="1" x14ac:dyDescent="0.2">
      <c r="C23" s="212" t="s">
        <v>119</v>
      </c>
      <c r="D23" s="212"/>
      <c r="E23" s="212"/>
      <c r="F23" s="212"/>
      <c r="G23" s="212"/>
      <c r="H23" s="212"/>
      <c r="I23" s="212"/>
      <c r="J23" s="212"/>
      <c r="K23" s="212"/>
      <c r="L23" s="212"/>
      <c r="M23" s="212"/>
    </row>
    <row r="24" spans="2:16" ht="24.6" customHeight="1" x14ac:dyDescent="0.2">
      <c r="C24" s="138" t="s">
        <v>27</v>
      </c>
      <c r="D24" s="138"/>
      <c r="E24" s="138"/>
      <c r="F24" s="138"/>
      <c r="G24" s="138"/>
      <c r="H24" s="138"/>
      <c r="I24" s="138"/>
      <c r="J24" s="138"/>
      <c r="K24" s="138"/>
      <c r="L24" s="138"/>
      <c r="M24" s="138"/>
    </row>
    <row r="25" spans="2:16" ht="15" customHeight="1" x14ac:dyDescent="0.2">
      <c r="B25" s="47"/>
      <c r="C25" s="47"/>
      <c r="D25" s="47"/>
      <c r="E25" s="47"/>
      <c r="F25" s="47"/>
      <c r="G25" s="47"/>
      <c r="H25" s="47"/>
      <c r="I25" s="47"/>
      <c r="J25" s="47"/>
      <c r="K25" s="47"/>
      <c r="L25" s="47"/>
      <c r="M25" s="47"/>
    </row>
    <row r="26" spans="2:16" ht="6.6" customHeight="1" x14ac:dyDescent="0.2">
      <c r="B26" s="47"/>
      <c r="D26" s="47"/>
      <c r="E26" s="47"/>
      <c r="F26" s="47"/>
      <c r="I26" s="47"/>
      <c r="J26" s="135"/>
      <c r="K26" s="47"/>
      <c r="L26" s="47"/>
      <c r="M26" s="47"/>
    </row>
    <row r="27" spans="2:16" s="54" customFormat="1" ht="20.100000000000001" customHeight="1" x14ac:dyDescent="0.2">
      <c r="B27" s="70">
        <v>1</v>
      </c>
      <c r="C27" s="71" t="s">
        <v>120</v>
      </c>
      <c r="F27" s="72"/>
      <c r="G27" s="72"/>
      <c r="H27" s="72"/>
      <c r="I27" s="72"/>
      <c r="J27" s="72"/>
      <c r="K27" s="72"/>
      <c r="L27" s="72"/>
      <c r="M27" s="72"/>
      <c r="O27" s="3"/>
      <c r="P27" s="3"/>
    </row>
    <row r="28" spans="2:16" ht="3.6" customHeight="1" x14ac:dyDescent="0.2">
      <c r="B28" s="73"/>
      <c r="C28" s="74"/>
      <c r="F28" s="5"/>
      <c r="G28" s="6"/>
      <c r="H28" s="5"/>
      <c r="I28" s="5"/>
      <c r="J28" s="5"/>
      <c r="K28" s="5"/>
      <c r="L28" s="5"/>
      <c r="M28" s="5"/>
    </row>
    <row r="29" spans="2:16" s="59" customFormat="1" ht="20.100000000000001" customHeight="1" x14ac:dyDescent="0.2">
      <c r="B29" s="75">
        <v>-1</v>
      </c>
      <c r="C29" s="76" t="s">
        <v>49</v>
      </c>
      <c r="D29" s="76"/>
      <c r="E29" s="77"/>
    </row>
    <row r="30" spans="2:16" s="59" customFormat="1" ht="17.25" x14ac:dyDescent="0.2">
      <c r="B30" s="78"/>
      <c r="C30" s="76" t="s">
        <v>121</v>
      </c>
      <c r="D30" s="78"/>
    </row>
    <row r="31" spans="2:16" s="59" customFormat="1" ht="4.9000000000000004" customHeight="1" x14ac:dyDescent="0.2">
      <c r="B31" s="78"/>
      <c r="C31" s="78"/>
      <c r="D31" s="78"/>
    </row>
    <row r="32" spans="2:16" s="79" customFormat="1" ht="24.75" customHeight="1" x14ac:dyDescent="0.2">
      <c r="C32" s="80" t="s">
        <v>122</v>
      </c>
    </row>
    <row r="33" spans="3:20" s="79" customFormat="1" ht="24.75" customHeight="1" x14ac:dyDescent="0.2">
      <c r="C33" s="81" t="s">
        <v>123</v>
      </c>
    </row>
    <row r="34" spans="3:20" s="79" customFormat="1" ht="24.75" customHeight="1" x14ac:dyDescent="0.2">
      <c r="C34" s="81" t="s">
        <v>143</v>
      </c>
    </row>
    <row r="35" spans="3:20" s="79" customFormat="1" ht="24.75" customHeight="1" thickBot="1" x14ac:dyDescent="0.25">
      <c r="C35" s="81" t="s">
        <v>124</v>
      </c>
    </row>
    <row r="36" spans="3:20" s="79" customFormat="1" ht="24.75" customHeight="1" thickBot="1" x14ac:dyDescent="0.25">
      <c r="C36" s="80" t="s">
        <v>125</v>
      </c>
      <c r="H36" s="209" t="s">
        <v>95</v>
      </c>
      <c r="I36" s="210"/>
      <c r="J36" s="211"/>
      <c r="K36" s="200" t="s">
        <v>104</v>
      </c>
      <c r="L36" s="201"/>
      <c r="M36" s="201"/>
      <c r="N36" s="202"/>
    </row>
    <row r="37" spans="3:20" s="79" customFormat="1" ht="29.25" customHeight="1" thickBot="1" x14ac:dyDescent="0.25">
      <c r="C37" s="80"/>
      <c r="H37" s="127"/>
      <c r="I37" s="128" t="s">
        <v>93</v>
      </c>
      <c r="J37" s="129" t="s">
        <v>94</v>
      </c>
      <c r="K37" s="226" t="s">
        <v>151</v>
      </c>
      <c r="L37" s="227"/>
      <c r="M37" s="224" t="s">
        <v>150</v>
      </c>
      <c r="N37" s="225"/>
      <c r="P37"/>
      <c r="Q37"/>
      <c r="R37"/>
      <c r="S37"/>
      <c r="T37"/>
    </row>
    <row r="38" spans="3:20" s="79" customFormat="1" ht="24.75" customHeight="1" thickBot="1" x14ac:dyDescent="0.25">
      <c r="C38" s="126" t="str">
        <f>IF(D45 + 10&lt;F45,"１年生　在籍生徒数より体験者数の数が多くなっています。","")</f>
        <v/>
      </c>
      <c r="H38" s="85" t="s">
        <v>3</v>
      </c>
      <c r="I38" s="149" t="s">
        <v>92</v>
      </c>
      <c r="J38" s="116"/>
      <c r="K38" s="228" t="str">
        <f>IF(N48=0,"","○")</f>
        <v/>
      </c>
      <c r="L38" s="229"/>
      <c r="M38" s="290" t="str">
        <f>IF(SUM(D45:M47)=0,"",IF(OR(D45="",F45=""),"１年生：ア、ウに空欄があります",IF(N45&lt;&gt;F45,"１年生：ウとオの合計が一致しません","")))</f>
        <v/>
      </c>
      <c r="N38" s="291"/>
      <c r="P38"/>
      <c r="Q38"/>
      <c r="R38"/>
      <c r="S38"/>
      <c r="T38"/>
    </row>
    <row r="39" spans="3:20" s="79" customFormat="1" ht="24.75" customHeight="1" thickBot="1" x14ac:dyDescent="0.25">
      <c r="C39" s="126" t="str">
        <f>IF(D46 + 10&lt;F46,"２年生　在籍生徒数より体験者数の数が多くなっています。","")</f>
        <v/>
      </c>
      <c r="H39" s="85" t="s">
        <v>2</v>
      </c>
      <c r="I39" s="149" t="s">
        <v>92</v>
      </c>
      <c r="J39" s="86"/>
      <c r="K39" s="230"/>
      <c r="L39" s="231"/>
      <c r="M39" s="292" t="str">
        <f>IF(SUM(D45:M47)=0,"",IF(OR(D46="",F46=""),"２年生：ア、ウに空欄があります",IF(N46&lt;&gt;F46,"２年生：ウとオの合計が一致しません","")))</f>
        <v/>
      </c>
      <c r="N39" s="293"/>
      <c r="P39"/>
      <c r="Q39"/>
      <c r="R39"/>
      <c r="S39"/>
      <c r="T39"/>
    </row>
    <row r="40" spans="3:20" s="79" customFormat="1" ht="24.75" customHeight="1" thickBot="1" x14ac:dyDescent="0.25">
      <c r="C40" s="126" t="str">
        <f>IF(D47 + 10&lt;F47,"３年生　在籍生徒数より体験者数の数が多くなっています。","")</f>
        <v/>
      </c>
      <c r="H40" s="85" t="s">
        <v>1</v>
      </c>
      <c r="I40" s="149" t="s">
        <v>92</v>
      </c>
      <c r="J40" s="149" t="s">
        <v>92</v>
      </c>
      <c r="K40" s="232"/>
      <c r="L40" s="233"/>
      <c r="M40" s="294" t="str">
        <f>IF(SUM(D45:M47)=0,"",IF(OR(D47="",F47="",G47=""),"３年生：ア、ウ、エに空欄があります",IF(N47&lt;&gt;F47,"３年生：ウとオの合計が一致しません",IF(F47&gt;G47,"３年生：エがウよりも少なくなっています",""))))</f>
        <v/>
      </c>
      <c r="N40" s="295"/>
      <c r="P40"/>
      <c r="Q40"/>
      <c r="R40"/>
      <c r="S40"/>
      <c r="T40"/>
    </row>
    <row r="41" spans="3:20" s="79" customFormat="1" ht="10.15" customHeight="1" thickBot="1" x14ac:dyDescent="0.25">
      <c r="C41" s="59"/>
      <c r="P41"/>
      <c r="Q41"/>
      <c r="R41"/>
      <c r="S41"/>
      <c r="T41"/>
    </row>
    <row r="42" spans="3:20" ht="20.25" customHeight="1" thickBot="1" x14ac:dyDescent="0.25">
      <c r="C42" s="196" t="s">
        <v>144</v>
      </c>
      <c r="D42" s="197"/>
      <c r="E42" s="197"/>
      <c r="F42" s="197"/>
      <c r="G42" s="197"/>
      <c r="H42" s="197"/>
      <c r="I42" s="197"/>
      <c r="J42" s="197"/>
      <c r="K42" s="197"/>
      <c r="L42" s="197"/>
      <c r="M42" s="197"/>
      <c r="N42" s="198"/>
      <c r="P42"/>
      <c r="Q42"/>
      <c r="R42"/>
      <c r="S42"/>
      <c r="T42"/>
    </row>
    <row r="43" spans="3:20" ht="24" customHeight="1" thickBot="1" x14ac:dyDescent="0.25">
      <c r="C43" s="180" t="s">
        <v>15</v>
      </c>
      <c r="D43" s="234" t="s">
        <v>152</v>
      </c>
      <c r="E43" s="206" t="s">
        <v>87</v>
      </c>
      <c r="F43" s="206" t="s">
        <v>128</v>
      </c>
      <c r="G43" s="208" t="s">
        <v>127</v>
      </c>
      <c r="H43" s="203" t="s">
        <v>88</v>
      </c>
      <c r="I43" s="204"/>
      <c r="J43" s="204"/>
      <c r="K43" s="204"/>
      <c r="L43" s="204"/>
      <c r="M43" s="204"/>
      <c r="N43" s="205"/>
      <c r="O43" s="69"/>
      <c r="P43"/>
      <c r="Q43"/>
      <c r="R43"/>
      <c r="S43"/>
      <c r="T43"/>
    </row>
    <row r="44" spans="3:20" ht="57" customHeight="1" thickBot="1" x14ac:dyDescent="0.25">
      <c r="C44" s="199"/>
      <c r="D44" s="235"/>
      <c r="E44" s="207"/>
      <c r="F44" s="207"/>
      <c r="G44" s="199"/>
      <c r="H44" s="82" t="s">
        <v>61</v>
      </c>
      <c r="I44" s="82" t="s">
        <v>60</v>
      </c>
      <c r="J44" s="137" t="s">
        <v>62</v>
      </c>
      <c r="K44" s="82" t="s">
        <v>63</v>
      </c>
      <c r="L44" s="137" t="s">
        <v>64</v>
      </c>
      <c r="M44" s="82" t="s">
        <v>65</v>
      </c>
      <c r="N44" s="83" t="s">
        <v>75</v>
      </c>
      <c r="O44" s="84"/>
      <c r="P44"/>
      <c r="Q44"/>
      <c r="R44"/>
      <c r="S44"/>
      <c r="T44"/>
    </row>
    <row r="45" spans="3:20" ht="66" customHeight="1" thickBot="1" x14ac:dyDescent="0.25">
      <c r="C45" s="85" t="s">
        <v>14</v>
      </c>
      <c r="D45" s="40"/>
      <c r="E45" s="40"/>
      <c r="F45" s="40"/>
      <c r="G45" s="116"/>
      <c r="H45" s="121"/>
      <c r="I45" s="131"/>
      <c r="J45" s="40"/>
      <c r="K45" s="122"/>
      <c r="L45" s="40"/>
      <c r="M45" s="122"/>
      <c r="N45" s="43">
        <f>SUM(H45:M45)</f>
        <v>0</v>
      </c>
      <c r="O45" s="87"/>
    </row>
    <row r="46" spans="3:20" ht="66" customHeight="1" thickBot="1" x14ac:dyDescent="0.25">
      <c r="C46" s="85" t="s">
        <v>13</v>
      </c>
      <c r="D46" s="40"/>
      <c r="E46" s="40"/>
      <c r="F46" s="40"/>
      <c r="G46" s="86"/>
      <c r="H46" s="122"/>
      <c r="I46" s="122"/>
      <c r="J46" s="40"/>
      <c r="K46" s="122"/>
      <c r="L46" s="40"/>
      <c r="M46" s="122"/>
      <c r="N46" s="43">
        <f>SUM(H46:M46)</f>
        <v>0</v>
      </c>
      <c r="O46" s="87"/>
    </row>
    <row r="47" spans="3:20" ht="66" customHeight="1" thickBot="1" x14ac:dyDescent="0.2">
      <c r="C47" s="85" t="s">
        <v>12</v>
      </c>
      <c r="D47" s="40"/>
      <c r="E47" s="40"/>
      <c r="F47" s="40"/>
      <c r="G47" s="40"/>
      <c r="H47" s="122"/>
      <c r="I47" s="122"/>
      <c r="J47" s="40"/>
      <c r="K47" s="122"/>
      <c r="L47" s="40"/>
      <c r="M47" s="122"/>
      <c r="N47" s="43">
        <f>SUM(H47:M47)</f>
        <v>0</v>
      </c>
      <c r="O47" s="88"/>
    </row>
    <row r="48" spans="3:20" ht="35.450000000000003" customHeight="1" thickBot="1" x14ac:dyDescent="0.2">
      <c r="C48" s="136" t="s">
        <v>67</v>
      </c>
      <c r="D48" s="44">
        <f>SUM(D45:D47)</f>
        <v>0</v>
      </c>
      <c r="E48" s="44"/>
      <c r="F48" s="44">
        <f>SUM(F45:F47)</f>
        <v>0</v>
      </c>
      <c r="G48" s="44">
        <f>SUM(G45:G47)</f>
        <v>0</v>
      </c>
      <c r="H48" s="44">
        <f t="shared" ref="H48:M48" si="2">SUM(H45:H47)</f>
        <v>0</v>
      </c>
      <c r="I48" s="44">
        <f>SUM(I45:I47)</f>
        <v>0</v>
      </c>
      <c r="J48" s="44">
        <f t="shared" si="2"/>
        <v>0</v>
      </c>
      <c r="K48" s="44">
        <f t="shared" si="2"/>
        <v>0</v>
      </c>
      <c r="L48" s="44">
        <f t="shared" si="2"/>
        <v>0</v>
      </c>
      <c r="M48" s="44">
        <f t="shared" si="2"/>
        <v>0</v>
      </c>
      <c r="N48" s="44">
        <f>SUM(N45:N47)</f>
        <v>0</v>
      </c>
      <c r="O48" s="88"/>
    </row>
    <row r="49" spans="2:14" s="79" customFormat="1" ht="18" customHeight="1" x14ac:dyDescent="0.2">
      <c r="C49" s="79" t="s">
        <v>129</v>
      </c>
    </row>
    <row r="50" spans="2:14" s="79" customFormat="1" ht="18.600000000000001" customHeight="1" x14ac:dyDescent="0.2">
      <c r="C50" s="79" t="s">
        <v>130</v>
      </c>
      <c r="H50" s="89"/>
    </row>
    <row r="51" spans="2:14" ht="6.6" customHeight="1" x14ac:dyDescent="0.2">
      <c r="C51" s="90"/>
    </row>
    <row r="52" spans="2:14" ht="1.1499999999999999" hidden="1" customHeight="1" x14ac:dyDescent="0.2">
      <c r="B52" s="6"/>
      <c r="C52" s="6"/>
      <c r="D52" s="6"/>
      <c r="E52" s="6"/>
      <c r="F52" s="6"/>
      <c r="G52" s="6"/>
      <c r="H52" s="6"/>
      <c r="I52" s="6"/>
      <c r="J52" s="6"/>
      <c r="K52" s="5"/>
      <c r="L52" s="5"/>
      <c r="M52" s="5"/>
    </row>
    <row r="53" spans="2:14" s="59" customFormat="1" ht="19.899999999999999" hidden="1" customHeight="1" x14ac:dyDescent="0.2"/>
    <row r="54" spans="2:14" ht="20.100000000000001" customHeight="1" x14ac:dyDescent="0.2">
      <c r="B54" s="91">
        <v>-2</v>
      </c>
      <c r="C54" s="92" t="s">
        <v>84</v>
      </c>
      <c r="D54" s="93"/>
      <c r="E54" s="94"/>
      <c r="F54" s="72"/>
      <c r="G54" s="72"/>
      <c r="H54" s="72"/>
      <c r="I54" s="72"/>
    </row>
    <row r="55" spans="2:14" ht="20.100000000000001" customHeight="1" x14ac:dyDescent="0.2">
      <c r="B55" s="91"/>
      <c r="C55" s="95" t="s">
        <v>131</v>
      </c>
      <c r="D55" s="94"/>
      <c r="E55" s="94"/>
      <c r="F55" s="72"/>
      <c r="G55" s="72"/>
      <c r="H55" s="72"/>
    </row>
    <row r="56" spans="2:14" ht="7.5" customHeight="1" thickBot="1" x14ac:dyDescent="0.25">
      <c r="B56" s="96"/>
      <c r="C56" s="94"/>
      <c r="D56" s="94"/>
      <c r="E56" s="94"/>
      <c r="F56" s="72"/>
      <c r="G56" s="72"/>
      <c r="H56" s="72"/>
      <c r="I56" s="72"/>
    </row>
    <row r="57" spans="2:14" ht="21.75" customHeight="1" thickBot="1" x14ac:dyDescent="0.25">
      <c r="C57" s="178" t="s">
        <v>26</v>
      </c>
      <c r="D57" s="179"/>
      <c r="E57" s="179"/>
      <c r="F57" s="179"/>
      <c r="G57" s="179"/>
      <c r="H57" s="180" t="s">
        <v>25</v>
      </c>
      <c r="I57" s="181"/>
      <c r="J57" s="181"/>
      <c r="K57" s="181"/>
      <c r="L57" s="181"/>
      <c r="M57" s="181"/>
      <c r="N57" s="97"/>
    </row>
    <row r="58" spans="2:14" ht="39.950000000000003" customHeight="1" thickBot="1" x14ac:dyDescent="0.25">
      <c r="C58" s="179"/>
      <c r="D58" s="179"/>
      <c r="E58" s="179"/>
      <c r="F58" s="179"/>
      <c r="G58" s="179"/>
      <c r="H58" s="218" t="s">
        <v>105</v>
      </c>
      <c r="I58" s="219"/>
      <c r="J58" s="218" t="s">
        <v>2</v>
      </c>
      <c r="K58" s="219"/>
      <c r="L58" s="218" t="s">
        <v>1</v>
      </c>
      <c r="M58" s="219"/>
      <c r="N58" s="47"/>
    </row>
    <row r="59" spans="2:14" ht="48.6" customHeight="1" thickBot="1" x14ac:dyDescent="0.25">
      <c r="C59" s="179"/>
      <c r="D59" s="179"/>
      <c r="E59" s="179"/>
      <c r="F59" s="179"/>
      <c r="G59" s="179"/>
      <c r="H59" s="98" t="s">
        <v>68</v>
      </c>
      <c r="I59" s="99" t="s">
        <v>85</v>
      </c>
      <c r="J59" s="98" t="s">
        <v>68</v>
      </c>
      <c r="K59" s="99" t="s">
        <v>85</v>
      </c>
      <c r="L59" s="98" t="s">
        <v>68</v>
      </c>
      <c r="M59" s="99" t="s">
        <v>85</v>
      </c>
    </row>
    <row r="60" spans="2:14" ht="47.25" customHeight="1" thickBot="1" x14ac:dyDescent="0.25">
      <c r="C60" s="217" t="s">
        <v>23</v>
      </c>
      <c r="D60" s="217"/>
      <c r="E60" s="217"/>
      <c r="F60" s="217"/>
      <c r="G60" s="217"/>
      <c r="H60" s="121"/>
      <c r="I60" s="122"/>
      <c r="J60" s="122"/>
      <c r="K60" s="121"/>
      <c r="L60" s="122"/>
      <c r="M60" s="122"/>
    </row>
    <row r="61" spans="2:14" ht="47.25" customHeight="1" thickBot="1" x14ac:dyDescent="0.25">
      <c r="C61" s="192" t="s">
        <v>22</v>
      </c>
      <c r="D61" s="192"/>
      <c r="E61" s="192"/>
      <c r="F61" s="192"/>
      <c r="G61" s="192"/>
      <c r="H61" s="121"/>
      <c r="I61" s="122"/>
      <c r="J61" s="122"/>
      <c r="K61" s="121"/>
      <c r="L61" s="122"/>
      <c r="M61" s="122"/>
    </row>
    <row r="62" spans="2:14" ht="47.25" customHeight="1" thickBot="1" x14ac:dyDescent="0.25">
      <c r="C62" s="192" t="s">
        <v>21</v>
      </c>
      <c r="D62" s="192"/>
      <c r="E62" s="192"/>
      <c r="F62" s="192"/>
      <c r="G62" s="192"/>
      <c r="H62" s="121"/>
      <c r="I62" s="122"/>
      <c r="J62" s="122"/>
      <c r="K62" s="121"/>
      <c r="L62" s="122"/>
      <c r="M62" s="122"/>
    </row>
    <row r="63" spans="2:14" ht="47.25" customHeight="1" thickBot="1" x14ac:dyDescent="0.25">
      <c r="C63" s="217" t="s">
        <v>99</v>
      </c>
      <c r="D63" s="217"/>
      <c r="E63" s="217"/>
      <c r="F63" s="217"/>
      <c r="G63" s="217"/>
      <c r="H63" s="121"/>
      <c r="I63" s="122"/>
      <c r="J63" s="122"/>
      <c r="K63" s="121"/>
      <c r="L63" s="122"/>
      <c r="M63" s="122"/>
    </row>
    <row r="64" spans="2:14" ht="47.25" customHeight="1" thickBot="1" x14ac:dyDescent="0.25">
      <c r="C64" s="192" t="s">
        <v>20</v>
      </c>
      <c r="D64" s="192"/>
      <c r="E64" s="192"/>
      <c r="F64" s="192"/>
      <c r="G64" s="192"/>
      <c r="H64" s="121"/>
      <c r="I64" s="122"/>
      <c r="J64" s="122"/>
      <c r="K64" s="121"/>
      <c r="L64" s="122"/>
      <c r="M64" s="122"/>
    </row>
    <row r="65" spans="2:13" ht="47.25" customHeight="1" thickBot="1" x14ac:dyDescent="0.25">
      <c r="C65" s="177" t="s">
        <v>101</v>
      </c>
      <c r="D65" s="177"/>
      <c r="E65" s="177"/>
      <c r="F65" s="177"/>
      <c r="G65" s="177"/>
      <c r="H65" s="121"/>
      <c r="I65" s="122"/>
      <c r="J65" s="122"/>
      <c r="K65" s="121"/>
      <c r="L65" s="122"/>
      <c r="M65" s="122"/>
    </row>
    <row r="66" spans="2:13" ht="47.25" customHeight="1" thickBot="1" x14ac:dyDescent="0.25">
      <c r="C66" s="192" t="s">
        <v>89</v>
      </c>
      <c r="D66" s="192"/>
      <c r="E66" s="192"/>
      <c r="F66" s="192"/>
      <c r="G66" s="192"/>
      <c r="H66" s="121"/>
      <c r="I66" s="122"/>
      <c r="J66" s="122"/>
      <c r="K66" s="121"/>
      <c r="L66" s="122"/>
      <c r="M66" s="122"/>
    </row>
    <row r="67" spans="2:13" ht="47.25" customHeight="1" thickBot="1" x14ac:dyDescent="0.25">
      <c r="C67" s="216" t="s">
        <v>18</v>
      </c>
      <c r="D67" s="216"/>
      <c r="E67" s="216"/>
      <c r="F67" s="216"/>
      <c r="G67" s="216"/>
      <c r="H67" s="121"/>
      <c r="I67" s="122"/>
      <c r="J67" s="122"/>
      <c r="K67" s="121"/>
      <c r="L67" s="122"/>
      <c r="M67" s="122"/>
    </row>
    <row r="68" spans="2:13" s="1" customFormat="1" ht="19.149999999999999" customHeight="1" x14ac:dyDescent="0.2">
      <c r="C68" s="4" t="s">
        <v>132</v>
      </c>
    </row>
    <row r="69" spans="2:13" s="1" customFormat="1" ht="27" customHeight="1" x14ac:dyDescent="0.2">
      <c r="C69" s="148" t="s">
        <v>130</v>
      </c>
    </row>
    <row r="70" spans="2:13" s="81" customFormat="1" ht="20.100000000000001" customHeight="1" x14ac:dyDescent="0.2">
      <c r="B70" s="100">
        <v>2</v>
      </c>
      <c r="C70" s="101" t="s">
        <v>134</v>
      </c>
    </row>
    <row r="71" spans="2:13" s="81" customFormat="1" ht="6.75" customHeight="1" x14ac:dyDescent="0.2">
      <c r="B71" s="102"/>
      <c r="C71" s="103"/>
    </row>
    <row r="72" spans="2:13" s="81" customFormat="1" ht="20.100000000000001" customHeight="1" x14ac:dyDescent="0.2">
      <c r="B72" s="104">
        <v>-1</v>
      </c>
      <c r="C72" s="105" t="s">
        <v>17</v>
      </c>
    </row>
    <row r="73" spans="2:13" s="81" customFormat="1" ht="20.100000000000001" customHeight="1" x14ac:dyDescent="0.2">
      <c r="B73" s="104"/>
      <c r="C73" s="105" t="s">
        <v>133</v>
      </c>
    </row>
    <row r="74" spans="2:13" s="81" customFormat="1" ht="14.25" customHeight="1" thickBot="1" x14ac:dyDescent="0.25">
      <c r="B74" s="106"/>
      <c r="C74" s="106"/>
      <c r="D74" s="106"/>
      <c r="E74" s="107"/>
    </row>
    <row r="75" spans="2:13" s="81" customFormat="1" ht="20.100000000000001" customHeight="1" thickBot="1" x14ac:dyDescent="0.25">
      <c r="B75" s="106"/>
      <c r="C75" s="258" t="s">
        <v>16</v>
      </c>
      <c r="D75" s="259"/>
      <c r="E75" s="255" t="s">
        <v>15</v>
      </c>
      <c r="F75" s="185"/>
      <c r="G75" s="185"/>
      <c r="H75" s="185"/>
      <c r="I75" s="185"/>
      <c r="J75" s="185"/>
    </row>
    <row r="76" spans="2:13" s="81" customFormat="1" ht="34.5" customHeight="1" thickBot="1" x14ac:dyDescent="0.25">
      <c r="C76" s="259"/>
      <c r="D76" s="259"/>
      <c r="E76" s="184" t="s">
        <v>70</v>
      </c>
      <c r="F76" s="185"/>
      <c r="G76" s="184" t="s">
        <v>71</v>
      </c>
      <c r="H76" s="185"/>
      <c r="I76" s="184" t="s">
        <v>72</v>
      </c>
      <c r="J76" s="185"/>
    </row>
    <row r="77" spans="2:13" s="81" customFormat="1" ht="32.25" customHeight="1" thickBot="1" x14ac:dyDescent="0.25">
      <c r="C77" s="188" t="s">
        <v>11</v>
      </c>
      <c r="D77" s="189"/>
      <c r="E77" s="186"/>
      <c r="F77" s="187"/>
      <c r="G77" s="186"/>
      <c r="H77" s="187"/>
      <c r="I77" s="186"/>
      <c r="J77" s="187"/>
    </row>
    <row r="78" spans="2:13" s="81" customFormat="1" ht="32.25" customHeight="1" thickBot="1" x14ac:dyDescent="0.25">
      <c r="C78" s="188" t="s">
        <v>10</v>
      </c>
      <c r="D78" s="189"/>
      <c r="E78" s="186"/>
      <c r="F78" s="187"/>
      <c r="G78" s="186"/>
      <c r="H78" s="187"/>
      <c r="I78" s="186"/>
      <c r="J78" s="187"/>
    </row>
    <row r="79" spans="2:13" s="81" customFormat="1" ht="18" customHeight="1" x14ac:dyDescent="0.2">
      <c r="C79" s="108" t="s">
        <v>135</v>
      </c>
      <c r="D79" s="109"/>
      <c r="E79" s="140"/>
      <c r="F79" s="111"/>
      <c r="G79" s="140"/>
      <c r="H79" s="111"/>
      <c r="I79" s="140"/>
      <c r="J79" s="111"/>
    </row>
    <row r="80" spans="2:13" s="81" customFormat="1" ht="18" customHeight="1" x14ac:dyDescent="0.2">
      <c r="C80" s="108" t="s">
        <v>136</v>
      </c>
      <c r="D80" s="109"/>
      <c r="E80" s="140"/>
      <c r="F80" s="111"/>
      <c r="G80" s="140"/>
      <c r="H80" s="111"/>
      <c r="I80" s="140"/>
      <c r="J80" s="111"/>
    </row>
    <row r="81" spans="2:28" s="81" customFormat="1" x14ac:dyDescent="0.2"/>
    <row r="82" spans="2:28" s="81" customFormat="1" ht="20.100000000000001" customHeight="1" x14ac:dyDescent="0.2">
      <c r="B82" s="104">
        <v>-2</v>
      </c>
      <c r="C82" s="105" t="s">
        <v>9</v>
      </c>
      <c r="D82" s="80"/>
      <c r="E82" s="80"/>
      <c r="F82" s="80"/>
      <c r="G82" s="80"/>
      <c r="H82" s="80"/>
      <c r="I82" s="80"/>
      <c r="J82" s="80"/>
      <c r="K82" s="80"/>
      <c r="L82" s="80"/>
      <c r="M82" s="80"/>
      <c r="N82" s="112"/>
    </row>
    <row r="83" spans="2:28" s="81" customFormat="1" ht="20.100000000000001" customHeight="1" x14ac:dyDescent="0.2">
      <c r="B83" s="104"/>
      <c r="C83" s="105" t="s">
        <v>137</v>
      </c>
      <c r="D83" s="80"/>
      <c r="E83" s="80"/>
      <c r="F83" s="80"/>
      <c r="G83" s="80"/>
      <c r="H83" s="80"/>
      <c r="I83" s="80"/>
      <c r="J83" s="80"/>
      <c r="K83" s="80"/>
      <c r="L83" s="80"/>
      <c r="M83" s="80"/>
      <c r="N83" s="112"/>
    </row>
    <row r="84" spans="2:28" s="81" customFormat="1" ht="20.100000000000001" customHeight="1" x14ac:dyDescent="0.2">
      <c r="B84" s="104"/>
      <c r="C84" s="105" t="s">
        <v>90</v>
      </c>
      <c r="D84" s="80"/>
      <c r="E84" s="80"/>
      <c r="F84" s="80"/>
      <c r="G84" s="80"/>
      <c r="H84" s="80"/>
      <c r="I84" s="80"/>
      <c r="J84" s="80"/>
      <c r="K84" s="80"/>
      <c r="L84" s="80"/>
      <c r="M84" s="80"/>
      <c r="N84" s="112"/>
    </row>
    <row r="85" spans="2:28" s="81" customFormat="1" ht="7.5" customHeight="1" x14ac:dyDescent="0.2">
      <c r="B85" s="106"/>
      <c r="C85" s="107"/>
      <c r="D85" s="80"/>
      <c r="E85" s="80"/>
      <c r="F85" s="80"/>
      <c r="G85" s="80"/>
      <c r="H85" s="80"/>
      <c r="I85" s="80"/>
      <c r="J85" s="80"/>
      <c r="K85" s="80"/>
      <c r="L85" s="80"/>
      <c r="M85" s="80"/>
      <c r="N85" s="112"/>
    </row>
    <row r="86" spans="2:28" s="81" customFormat="1" ht="18.75" customHeight="1" thickBot="1" x14ac:dyDescent="0.25">
      <c r="B86" s="106"/>
      <c r="C86" s="107" t="s">
        <v>8</v>
      </c>
      <c r="D86" s="80"/>
      <c r="E86" s="80"/>
      <c r="F86" s="80"/>
      <c r="G86" s="80"/>
      <c r="H86" s="80"/>
      <c r="I86" s="80"/>
      <c r="J86" s="80"/>
      <c r="K86" s="80"/>
      <c r="L86" s="80"/>
      <c r="M86" s="80"/>
      <c r="N86" s="112"/>
    </row>
    <row r="87" spans="2:28" s="81" customFormat="1" ht="18.75" customHeight="1" thickBot="1" x14ac:dyDescent="0.25">
      <c r="B87" s="80"/>
      <c r="C87" s="182" t="s">
        <v>7</v>
      </c>
      <c r="D87" s="183"/>
      <c r="E87" s="183"/>
      <c r="F87" s="183"/>
      <c r="G87" s="183"/>
      <c r="H87" s="183"/>
      <c r="I87" s="183"/>
      <c r="J87" s="255" t="s">
        <v>4</v>
      </c>
      <c r="K87" s="256"/>
      <c r="L87" s="256"/>
      <c r="M87" s="80"/>
      <c r="N87" s="112"/>
    </row>
    <row r="88" spans="2:28" s="81" customFormat="1" ht="39" customHeight="1" thickBot="1" x14ac:dyDescent="0.25">
      <c r="B88" s="80"/>
      <c r="C88" s="183"/>
      <c r="D88" s="183"/>
      <c r="E88" s="183"/>
      <c r="F88" s="183"/>
      <c r="G88" s="183"/>
      <c r="H88" s="183"/>
      <c r="I88" s="183"/>
      <c r="J88" s="144" t="s">
        <v>3</v>
      </c>
      <c r="K88" s="144" t="s">
        <v>2</v>
      </c>
      <c r="L88" s="144" t="s">
        <v>1</v>
      </c>
      <c r="M88" s="80"/>
      <c r="N88" s="112"/>
    </row>
    <row r="89" spans="2:28" s="81" customFormat="1" ht="39" customHeight="1" thickBot="1" x14ac:dyDescent="0.25">
      <c r="B89" s="80"/>
      <c r="C89" s="257" t="s">
        <v>77</v>
      </c>
      <c r="D89" s="257"/>
      <c r="E89" s="257"/>
      <c r="F89" s="257"/>
      <c r="G89" s="257"/>
      <c r="H89" s="257"/>
      <c r="I89" s="257"/>
      <c r="J89" s="40"/>
      <c r="K89" s="40"/>
      <c r="L89" s="40"/>
      <c r="M89" s="80"/>
      <c r="N89" s="112"/>
    </row>
    <row r="90" spans="2:28" s="81" customFormat="1" ht="39" customHeight="1" thickBot="1" x14ac:dyDescent="0.25">
      <c r="B90" s="80"/>
      <c r="C90" s="257" t="s">
        <v>139</v>
      </c>
      <c r="D90" s="257"/>
      <c r="E90" s="257"/>
      <c r="F90" s="257"/>
      <c r="G90" s="257"/>
      <c r="H90" s="257"/>
      <c r="I90" s="257"/>
      <c r="J90" s="40"/>
      <c r="K90" s="40"/>
      <c r="L90" s="40"/>
      <c r="M90" s="80"/>
      <c r="N90" s="112"/>
      <c r="V90" s="236"/>
      <c r="W90" s="237"/>
      <c r="X90" s="237"/>
      <c r="Y90" s="237"/>
      <c r="Z90" s="237"/>
      <c r="AA90" s="237"/>
      <c r="AB90" s="237"/>
    </row>
    <row r="91" spans="2:28" s="81" customFormat="1" ht="39" customHeight="1" thickBot="1" x14ac:dyDescent="0.25">
      <c r="B91" s="80"/>
      <c r="C91" s="257" t="s">
        <v>78</v>
      </c>
      <c r="D91" s="257"/>
      <c r="E91" s="257"/>
      <c r="F91" s="257"/>
      <c r="G91" s="257"/>
      <c r="H91" s="257"/>
      <c r="I91" s="257"/>
      <c r="J91" s="40"/>
      <c r="K91" s="40"/>
      <c r="L91" s="40"/>
      <c r="M91" s="80"/>
      <c r="N91" s="112"/>
      <c r="V91" s="236"/>
      <c r="W91" s="237"/>
      <c r="X91" s="237"/>
      <c r="Y91" s="237"/>
      <c r="Z91" s="237"/>
      <c r="AA91" s="237"/>
      <c r="AB91" s="237"/>
    </row>
    <row r="92" spans="2:28" s="81" customFormat="1" ht="39" customHeight="1" thickBot="1" x14ac:dyDescent="0.25">
      <c r="B92" s="80"/>
      <c r="C92" s="257" t="s">
        <v>79</v>
      </c>
      <c r="D92" s="260"/>
      <c r="E92" s="260"/>
      <c r="F92" s="260"/>
      <c r="G92" s="260"/>
      <c r="H92" s="260"/>
      <c r="I92" s="260"/>
      <c r="J92" s="40"/>
      <c r="K92" s="40"/>
      <c r="L92" s="40"/>
      <c r="M92" s="80"/>
      <c r="N92" s="112"/>
      <c r="V92" s="236"/>
      <c r="W92" s="237"/>
      <c r="X92" s="237"/>
      <c r="Y92" s="237"/>
      <c r="Z92" s="237"/>
      <c r="AA92" s="237"/>
      <c r="AB92" s="237"/>
    </row>
    <row r="93" spans="2:28" s="81" customFormat="1" ht="14.45" customHeight="1" x14ac:dyDescent="0.2">
      <c r="B93" s="80"/>
      <c r="C93" s="108" t="s">
        <v>138</v>
      </c>
      <c r="M93" s="80"/>
      <c r="N93" s="112"/>
      <c r="V93" s="236"/>
      <c r="W93" s="237"/>
      <c r="X93" s="237"/>
      <c r="Y93" s="237"/>
      <c r="Z93" s="237"/>
      <c r="AA93" s="237"/>
      <c r="AB93" s="237"/>
    </row>
    <row r="94" spans="2:28" s="81" customFormat="1" ht="9.9499999999999993" customHeight="1" x14ac:dyDescent="0.2">
      <c r="B94" s="80"/>
      <c r="C94" s="113"/>
      <c r="M94" s="80"/>
      <c r="N94" s="112"/>
      <c r="V94" s="236"/>
      <c r="W94" s="237"/>
      <c r="X94" s="237"/>
      <c r="Y94" s="237"/>
      <c r="Z94" s="237"/>
      <c r="AA94" s="237"/>
      <c r="AB94" s="237"/>
    </row>
    <row r="95" spans="2:28" s="81" customFormat="1" ht="19.149999999999999" customHeight="1" thickBot="1" x14ac:dyDescent="0.25">
      <c r="B95" s="80"/>
      <c r="C95" s="107" t="s">
        <v>6</v>
      </c>
      <c r="M95" s="80"/>
      <c r="N95" s="112"/>
    </row>
    <row r="96" spans="2:28" s="81" customFormat="1" ht="20.100000000000001" customHeight="1" thickBot="1" x14ac:dyDescent="0.25">
      <c r="B96" s="114"/>
      <c r="C96" s="182" t="s">
        <v>5</v>
      </c>
      <c r="D96" s="183"/>
      <c r="E96" s="183"/>
      <c r="F96" s="183"/>
      <c r="G96" s="183"/>
      <c r="H96" s="183"/>
      <c r="I96" s="183"/>
      <c r="J96" s="255" t="s">
        <v>4</v>
      </c>
      <c r="K96" s="256"/>
      <c r="L96" s="256"/>
      <c r="M96" s="80"/>
      <c r="N96" s="112"/>
    </row>
    <row r="97" spans="2:28" s="81" customFormat="1" ht="23.25" customHeight="1" thickBot="1" x14ac:dyDescent="0.25">
      <c r="B97" s="80"/>
      <c r="C97" s="183"/>
      <c r="D97" s="183"/>
      <c r="E97" s="183"/>
      <c r="F97" s="183"/>
      <c r="G97" s="183"/>
      <c r="H97" s="183"/>
      <c r="I97" s="183"/>
      <c r="J97" s="144" t="s">
        <v>3</v>
      </c>
      <c r="K97" s="144" t="s">
        <v>2</v>
      </c>
      <c r="L97" s="144" t="s">
        <v>1</v>
      </c>
      <c r="M97" s="80"/>
      <c r="N97" s="112"/>
    </row>
    <row r="98" spans="2:28" s="81" customFormat="1" ht="39" customHeight="1" thickBot="1" x14ac:dyDescent="0.25">
      <c r="B98" s="80"/>
      <c r="C98" s="257" t="s">
        <v>80</v>
      </c>
      <c r="D98" s="257"/>
      <c r="E98" s="257"/>
      <c r="F98" s="257"/>
      <c r="G98" s="257"/>
      <c r="H98" s="257"/>
      <c r="I98" s="257"/>
      <c r="J98" s="40"/>
      <c r="K98" s="40"/>
      <c r="L98" s="40"/>
      <c r="M98" s="80"/>
      <c r="N98" s="112"/>
    </row>
    <row r="99" spans="2:28" s="81" customFormat="1" ht="39" customHeight="1" thickBot="1" x14ac:dyDescent="0.25">
      <c r="B99" s="80"/>
      <c r="C99" s="257" t="s">
        <v>76</v>
      </c>
      <c r="D99" s="257"/>
      <c r="E99" s="257"/>
      <c r="F99" s="257"/>
      <c r="G99" s="257"/>
      <c r="H99" s="257"/>
      <c r="I99" s="257"/>
      <c r="J99" s="40"/>
      <c r="K99" s="40"/>
      <c r="L99" s="40"/>
      <c r="M99" s="80"/>
      <c r="N99" s="112"/>
      <c r="V99" s="236"/>
      <c r="W99" s="237"/>
      <c r="X99" s="237"/>
      <c r="Y99" s="237"/>
      <c r="Z99" s="237"/>
      <c r="AA99" s="237"/>
      <c r="AB99" s="237"/>
    </row>
    <row r="100" spans="2:28" s="81" customFormat="1" ht="39" customHeight="1" thickBot="1" x14ac:dyDescent="0.25">
      <c r="B100" s="80"/>
      <c r="C100" s="257" t="s">
        <v>81</v>
      </c>
      <c r="D100" s="260"/>
      <c r="E100" s="260"/>
      <c r="F100" s="260"/>
      <c r="G100" s="260"/>
      <c r="H100" s="260"/>
      <c r="I100" s="260"/>
      <c r="J100" s="40"/>
      <c r="K100" s="40"/>
      <c r="L100" s="40"/>
      <c r="M100" s="80"/>
      <c r="N100" s="112"/>
      <c r="V100" s="236"/>
      <c r="W100" s="237"/>
      <c r="X100" s="237"/>
      <c r="Y100" s="237"/>
      <c r="Z100" s="237"/>
      <c r="AA100" s="237"/>
      <c r="AB100" s="237"/>
    </row>
    <row r="101" spans="2:28" s="81" customFormat="1" ht="39" customHeight="1" thickBot="1" x14ac:dyDescent="0.25">
      <c r="B101" s="80"/>
      <c r="C101" s="261" t="s">
        <v>140</v>
      </c>
      <c r="D101" s="262"/>
      <c r="E101" s="262"/>
      <c r="F101" s="262"/>
      <c r="G101" s="262"/>
      <c r="H101" s="262"/>
      <c r="I101" s="262"/>
      <c r="J101" s="40"/>
      <c r="K101" s="40"/>
      <c r="L101" s="40"/>
      <c r="M101" s="80"/>
      <c r="N101" s="112"/>
      <c r="V101" s="236"/>
      <c r="W101" s="237"/>
      <c r="X101" s="237"/>
      <c r="Y101" s="237"/>
      <c r="Z101" s="237"/>
      <c r="AA101" s="237"/>
      <c r="AB101" s="237"/>
    </row>
    <row r="102" spans="2:28" s="81" customFormat="1" ht="39" customHeight="1" thickBot="1" x14ac:dyDescent="0.25">
      <c r="B102" s="80"/>
      <c r="C102" s="257" t="s">
        <v>82</v>
      </c>
      <c r="D102" s="260"/>
      <c r="E102" s="260"/>
      <c r="F102" s="260"/>
      <c r="G102" s="260"/>
      <c r="H102" s="260"/>
      <c r="I102" s="260"/>
      <c r="J102" s="40"/>
      <c r="K102" s="40"/>
      <c r="L102" s="40"/>
      <c r="M102" s="80"/>
      <c r="N102" s="112"/>
      <c r="V102" s="236"/>
      <c r="W102" s="237"/>
      <c r="X102" s="237"/>
      <c r="Y102" s="237"/>
      <c r="Z102" s="237"/>
      <c r="AA102" s="237"/>
      <c r="AB102" s="237"/>
    </row>
    <row r="103" spans="2:28" s="81" customFormat="1" ht="18.600000000000001" customHeight="1" x14ac:dyDescent="0.2">
      <c r="B103" s="80"/>
      <c r="C103" s="108" t="s">
        <v>141</v>
      </c>
      <c r="D103" s="80"/>
      <c r="E103" s="80"/>
      <c r="F103" s="80"/>
      <c r="G103" s="80"/>
      <c r="H103" s="80"/>
      <c r="I103" s="80"/>
      <c r="J103" s="80"/>
      <c r="K103" s="80"/>
      <c r="L103" s="80"/>
      <c r="M103" s="80"/>
      <c r="N103" s="112"/>
      <c r="V103" s="236"/>
      <c r="W103" s="237"/>
      <c r="X103" s="237"/>
      <c r="Y103" s="237"/>
      <c r="Z103" s="237"/>
      <c r="AA103" s="237"/>
      <c r="AB103" s="237"/>
    </row>
    <row r="104" spans="2:28" s="81" customFormat="1" ht="15" x14ac:dyDescent="0.2">
      <c r="C104" s="108"/>
      <c r="V104" s="110"/>
      <c r="W104" s="115"/>
      <c r="X104" s="115"/>
      <c r="Y104" s="115"/>
      <c r="Z104" s="115"/>
      <c r="AA104" s="115"/>
      <c r="AB104" s="115"/>
    </row>
    <row r="105" spans="2:28" s="81" customFormat="1" ht="17.25" x14ac:dyDescent="0.2">
      <c r="B105" s="163" t="s">
        <v>0</v>
      </c>
      <c r="C105" s="164"/>
      <c r="D105" s="164"/>
      <c r="E105" s="164"/>
      <c r="F105" s="164"/>
      <c r="G105" s="164"/>
      <c r="H105" s="164"/>
      <c r="I105" s="164"/>
      <c r="J105" s="164"/>
      <c r="K105" s="164"/>
      <c r="L105" s="164"/>
      <c r="M105" s="164"/>
      <c r="N105" s="164"/>
    </row>
    <row r="106" spans="2:28" s="81" customFormat="1" ht="17.25" x14ac:dyDescent="0.2">
      <c r="B106" s="161"/>
      <c r="C106" s="162"/>
      <c r="D106" s="162"/>
      <c r="E106" s="162"/>
      <c r="F106" s="162"/>
      <c r="G106" s="162"/>
      <c r="H106" s="162"/>
      <c r="I106" s="162"/>
      <c r="J106" s="162"/>
      <c r="K106" s="162"/>
      <c r="L106" s="162"/>
      <c r="M106" s="162"/>
      <c r="N106" s="162"/>
    </row>
    <row r="107" spans="2:28" s="81" customFormat="1" ht="17.25" x14ac:dyDescent="0.2">
      <c r="B107" s="163"/>
      <c r="C107" s="164"/>
      <c r="D107" s="164"/>
      <c r="E107" s="164"/>
      <c r="F107" s="164"/>
      <c r="G107" s="164"/>
      <c r="H107" s="164"/>
      <c r="I107" s="164"/>
      <c r="J107" s="164"/>
      <c r="K107" s="164"/>
      <c r="L107" s="164"/>
      <c r="M107" s="164"/>
      <c r="N107" s="164"/>
    </row>
  </sheetData>
  <sheetProtection sheet="1" objects="1" scenarios="1"/>
  <mergeCells count="86">
    <mergeCell ref="B105:N105"/>
    <mergeCell ref="E77:F77"/>
    <mergeCell ref="G77:H77"/>
    <mergeCell ref="I77:J77"/>
    <mergeCell ref="E78:F78"/>
    <mergeCell ref="J96:L96"/>
    <mergeCell ref="C98:I98"/>
    <mergeCell ref="C90:I90"/>
    <mergeCell ref="E75:J75"/>
    <mergeCell ref="V103:AB103"/>
    <mergeCell ref="C102:I102"/>
    <mergeCell ref="V102:AB102"/>
    <mergeCell ref="V99:AB99"/>
    <mergeCell ref="C100:I100"/>
    <mergeCell ref="V100:AB100"/>
    <mergeCell ref="C101:I101"/>
    <mergeCell ref="V101:AB101"/>
    <mergeCell ref="C99:I99"/>
    <mergeCell ref="V94:AB94"/>
    <mergeCell ref="V92:AB92"/>
    <mergeCell ref="C91:I91"/>
    <mergeCell ref="V91:AB91"/>
    <mergeCell ref="V93:AB93"/>
    <mergeCell ref="C92:I92"/>
    <mergeCell ref="V90:AB90"/>
    <mergeCell ref="J6:M6"/>
    <mergeCell ref="C7:M7"/>
    <mergeCell ref="I11:L11"/>
    <mergeCell ref="E10:L10"/>
    <mergeCell ref="C11:D11"/>
    <mergeCell ref="C10:D10"/>
    <mergeCell ref="C12:D12"/>
    <mergeCell ref="G78:H78"/>
    <mergeCell ref="C20:M20"/>
    <mergeCell ref="C21:M21"/>
    <mergeCell ref="C18:L18"/>
    <mergeCell ref="J87:L87"/>
    <mergeCell ref="C89:I89"/>
    <mergeCell ref="E76:F76"/>
    <mergeCell ref="C75:D76"/>
    <mergeCell ref="J58:K58"/>
    <mergeCell ref="L58:M58"/>
    <mergeCell ref="C63:G63"/>
    <mergeCell ref="C64:G64"/>
    <mergeCell ref="E17:G17"/>
    <mergeCell ref="I17:L17"/>
    <mergeCell ref="M37:N37"/>
    <mergeCell ref="K37:L37"/>
    <mergeCell ref="K38:L40"/>
    <mergeCell ref="D43:D44"/>
    <mergeCell ref="C66:G66"/>
    <mergeCell ref="C67:G67"/>
    <mergeCell ref="C60:G60"/>
    <mergeCell ref="C61:G61"/>
    <mergeCell ref="H58:I58"/>
    <mergeCell ref="I12:L12"/>
    <mergeCell ref="C42:N42"/>
    <mergeCell ref="C43:C44"/>
    <mergeCell ref="K36:N36"/>
    <mergeCell ref="H43:N43"/>
    <mergeCell ref="M38:N38"/>
    <mergeCell ref="M39:N39"/>
    <mergeCell ref="M40:N40"/>
    <mergeCell ref="E43:E44"/>
    <mergeCell ref="F43:F44"/>
    <mergeCell ref="G43:G44"/>
    <mergeCell ref="H36:J36"/>
    <mergeCell ref="C22:M22"/>
    <mergeCell ref="C23:M23"/>
    <mergeCell ref="F12:H12"/>
    <mergeCell ref="B106:N106"/>
    <mergeCell ref="B107:N107"/>
    <mergeCell ref="H15:L16"/>
    <mergeCell ref="C13:D16"/>
    <mergeCell ref="C65:G65"/>
    <mergeCell ref="C57:G59"/>
    <mergeCell ref="H57:M57"/>
    <mergeCell ref="C87:I88"/>
    <mergeCell ref="G76:H76"/>
    <mergeCell ref="I76:J76"/>
    <mergeCell ref="C96:I97"/>
    <mergeCell ref="I78:J78"/>
    <mergeCell ref="C78:D78"/>
    <mergeCell ref="C77:D77"/>
    <mergeCell ref="C17:D17"/>
    <mergeCell ref="C62:G62"/>
  </mergeCells>
  <phoneticPr fontId="2"/>
  <conditionalFormatting sqref="D45:D47 F45:F47 G47">
    <cfRule type="containsBlanks" dxfId="39" priority="30">
      <formula>LEN(TRIM(D45))=0</formula>
    </cfRule>
  </conditionalFormatting>
  <conditionalFormatting sqref="E14">
    <cfRule type="expression" dxfId="38" priority="28">
      <formula>L9&lt;&gt;1</formula>
    </cfRule>
  </conditionalFormatting>
  <conditionalFormatting sqref="F14">
    <cfRule type="expression" dxfId="37" priority="27">
      <formula>L9&lt;&gt;1</formula>
    </cfRule>
  </conditionalFormatting>
  <conditionalFormatting sqref="G14">
    <cfRule type="expression" dxfId="36" priority="26">
      <formula>L9&lt;&gt;1</formula>
    </cfRule>
  </conditionalFormatting>
  <conditionalFormatting sqref="H14">
    <cfRule type="expression" dxfId="35" priority="25">
      <formula>L9&lt;&gt;1</formula>
    </cfRule>
  </conditionalFormatting>
  <conditionalFormatting sqref="I14">
    <cfRule type="expression" dxfId="34" priority="24">
      <formula>L9&lt;&gt;1</formula>
    </cfRule>
  </conditionalFormatting>
  <conditionalFormatting sqref="J14">
    <cfRule type="expression" dxfId="33" priority="23">
      <formula>L9&lt;&gt;1</formula>
    </cfRule>
  </conditionalFormatting>
  <conditionalFormatting sqref="K14">
    <cfRule type="expression" dxfId="32" priority="22">
      <formula>L9&lt;&gt;1</formula>
    </cfRule>
  </conditionalFormatting>
  <conditionalFormatting sqref="L14">
    <cfRule type="expression" dxfId="31" priority="21">
      <formula>L9&lt;&gt;1</formula>
    </cfRule>
  </conditionalFormatting>
  <conditionalFormatting sqref="E16">
    <cfRule type="expression" dxfId="30" priority="20">
      <formula>L9&lt;&gt;1</formula>
    </cfRule>
  </conditionalFormatting>
  <conditionalFormatting sqref="F16">
    <cfRule type="expression" dxfId="29" priority="19">
      <formula>L9&lt;&gt;1</formula>
    </cfRule>
  </conditionalFormatting>
  <conditionalFormatting sqref="G16">
    <cfRule type="expression" dxfId="28" priority="18">
      <formula>L9&lt;&gt;1</formula>
    </cfRule>
  </conditionalFormatting>
  <conditionalFormatting sqref="I38">
    <cfRule type="expression" dxfId="27" priority="17">
      <formula>AND(D45=0,D45&lt;&gt;"")</formula>
    </cfRule>
  </conditionalFormatting>
  <conditionalFormatting sqref="I39">
    <cfRule type="expression" dxfId="26" priority="16">
      <formula>AND(D46=0,D46&lt;&gt;"")</formula>
    </cfRule>
  </conditionalFormatting>
  <conditionalFormatting sqref="I40">
    <cfRule type="expression" dxfId="25" priority="15">
      <formula>AND(D47=0,D47&lt;&gt;"")</formula>
    </cfRule>
  </conditionalFormatting>
  <conditionalFormatting sqref="J40">
    <cfRule type="expression" dxfId="24" priority="12">
      <formula>AND(G47=0,G47&lt;&gt;"")</formula>
    </cfRule>
  </conditionalFormatting>
  <conditionalFormatting sqref="M38:M40">
    <cfRule type="containsText" dxfId="23" priority="1" operator="containsText" text="空欄">
      <formula>NOT(ISERROR(SEARCH("空欄",M38)))</formula>
    </cfRule>
    <cfRule type="containsText" dxfId="22" priority="8" operator="containsText" text="一致">
      <formula>NOT(ISERROR(SEARCH("一致",M38)))</formula>
    </cfRule>
  </conditionalFormatting>
  <conditionalFormatting sqref="M40">
    <cfRule type="expression" dxfId="21" priority="4">
      <formula>COUNTIF($M$40,"*少なく*")&gt;0</formula>
    </cfRule>
  </conditionalFormatting>
  <dataValidations count="5">
    <dataValidation type="list" allowBlank="1" showInputMessage="1" showErrorMessage="1" sqref="J40">
      <formula1>"0の理由を入力して下さい。,インターンシップ自体を実施していない,2:希望者がいなかった,3:計画はしていたが，不足の事態（インフルエンザ等による閉鎖や天災等）により実施ができなかった,4:その他"</formula1>
    </dataValidation>
    <dataValidation type="list" allowBlank="1" showInputMessage="1" showErrorMessage="1" sqref="I38:I40">
      <formula1>"0の理由を入力して下さい。,1:新設校のため，当該学年に生徒がいない,2:統廃合のため，当該学年に生徒がいない,3:その他"</formula1>
    </dataValidation>
    <dataValidation type="list" allowBlank="1" showInputMessage="1" showErrorMessage="1" sqref="H60:M67 E45:E47">
      <formula1>"○"</formula1>
    </dataValidation>
    <dataValidation type="list" allowBlank="1" showInputMessage="1" showErrorMessage="1" error="ドロップダウンリストより○を選択してください" sqref="E14:L14 E16:G16">
      <formula1>"○"</formula1>
    </dataValidation>
    <dataValidation type="list" allowBlank="1" showInputMessage="1" showErrorMessage="1" sqref="J89:L92 J98:L102">
      <formula1>"○,◎"</formula1>
    </dataValidation>
  </dataValidations>
  <pageMargins left="0.25" right="0.25" top="0.75" bottom="0.75" header="0.3" footer="0.3"/>
  <pageSetup paperSize="9" scale="49" fitToWidth="0" fitToHeight="0" orientation="portrait" r:id="rId1"/>
  <headerFooter differentFirst="1" alignWithMargins="0">
    <oddFooter>&amp;C&amp;P</oddFooter>
    <firstHeader>&amp;C&amp;"ＭＳ Ｐ明朝,太字"御多忙中恐れ入りますが、本調査に御協力いただきますようお願いいたします。
記入後は、速やかに所管の事務主管課に御提出願います。</firstHeader>
    <firstFooter>&amp;C&amp;P</firstFooter>
  </headerFooter>
  <rowBreaks count="1" manualBreakCount="1">
    <brk id="53" max="1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4" tint="0.39997558519241921"/>
  </sheetPr>
  <dimension ref="A1:AE108"/>
  <sheetViews>
    <sheetView showGridLines="0" view="pageBreakPreview" zoomScale="80" zoomScaleNormal="100" zoomScaleSheetLayoutView="80" workbookViewId="0"/>
  </sheetViews>
  <sheetFormatPr defaultColWidth="10.6640625" defaultRowHeight="14.25" x14ac:dyDescent="0.2"/>
  <cols>
    <col min="1" max="1" width="1.5546875" style="3" customWidth="1"/>
    <col min="2" max="2" width="4.109375" style="3" customWidth="1"/>
    <col min="3" max="3" width="5.44140625" style="3" customWidth="1"/>
    <col min="4" max="4" width="13.77734375" style="3" customWidth="1"/>
    <col min="5" max="7" width="12.77734375" style="3" customWidth="1"/>
    <col min="8" max="15" width="11.77734375" style="3" customWidth="1"/>
    <col min="16" max="16384" width="10.6640625" style="3"/>
  </cols>
  <sheetData>
    <row r="1" spans="1:31" ht="30.6" customHeight="1" x14ac:dyDescent="0.2">
      <c r="B1" s="45" t="s">
        <v>96</v>
      </c>
      <c r="C1" s="46"/>
      <c r="D1" s="46"/>
      <c r="E1" s="47"/>
      <c r="F1" s="47"/>
      <c r="G1" s="47"/>
      <c r="H1" s="47"/>
      <c r="I1" s="47"/>
      <c r="J1" s="47"/>
      <c r="K1" s="47"/>
      <c r="M1" s="48" t="s">
        <v>98</v>
      </c>
    </row>
    <row r="2" spans="1:31" s="54" customFormat="1" ht="30.6" customHeight="1" x14ac:dyDescent="0.2">
      <c r="B2" s="49" t="s">
        <v>115</v>
      </c>
      <c r="C2" s="46"/>
      <c r="D2" s="50"/>
      <c r="E2" s="50"/>
      <c r="F2" s="50"/>
      <c r="G2" s="50"/>
      <c r="H2" s="51"/>
      <c r="I2" s="52"/>
      <c r="J2" s="51"/>
      <c r="K2" s="53"/>
      <c r="L2" s="53"/>
      <c r="M2" s="53"/>
    </row>
    <row r="3" spans="1:31" s="54" customFormat="1" ht="30.6" customHeight="1" x14ac:dyDescent="0.2">
      <c r="B3" s="55" t="s">
        <v>116</v>
      </c>
      <c r="C3" s="46"/>
      <c r="D3" s="50"/>
      <c r="E3" s="50"/>
      <c r="F3" s="50"/>
      <c r="G3" s="50"/>
      <c r="H3" s="51"/>
      <c r="I3" s="52"/>
      <c r="J3" s="51"/>
      <c r="K3" s="53"/>
      <c r="L3" s="53"/>
      <c r="M3" s="53"/>
    </row>
    <row r="4" spans="1:31" s="54" customFormat="1" ht="36.75" customHeight="1" x14ac:dyDescent="0.2">
      <c r="B4" s="125" t="s">
        <v>91</v>
      </c>
      <c r="C4" s="46"/>
      <c r="D4" s="50"/>
      <c r="E4" s="50"/>
      <c r="F4" s="50"/>
      <c r="G4" s="50"/>
      <c r="H4" s="51"/>
      <c r="I4" s="52"/>
      <c r="J4" s="51"/>
      <c r="K4" s="53"/>
      <c r="L4" s="53"/>
      <c r="M4" s="53"/>
    </row>
    <row r="5" spans="1:31" ht="0.6" customHeight="1" thickBot="1" x14ac:dyDescent="0.25">
      <c r="B5" s="7"/>
      <c r="C5" s="6"/>
      <c r="E5" s="6"/>
      <c r="F5" s="5"/>
      <c r="H5" s="4"/>
      <c r="AC5" s="273"/>
      <c r="AD5" s="274"/>
      <c r="AE5" s="275"/>
    </row>
    <row r="6" spans="1:31" ht="37.15" customHeight="1" x14ac:dyDescent="0.2">
      <c r="J6" s="238" t="s">
        <v>97</v>
      </c>
      <c r="K6" s="238"/>
      <c r="L6" s="238"/>
      <c r="M6" s="238"/>
    </row>
    <row r="7" spans="1:31" s="57" customFormat="1" ht="30" customHeight="1" x14ac:dyDescent="0.2">
      <c r="B7" s="56"/>
      <c r="C7" s="239" t="s">
        <v>114</v>
      </c>
      <c r="D7" s="240"/>
      <c r="E7" s="240"/>
      <c r="F7" s="240"/>
      <c r="G7" s="240"/>
      <c r="H7" s="240"/>
      <c r="I7" s="240"/>
      <c r="J7" s="241"/>
      <c r="K7" s="241"/>
      <c r="L7" s="241"/>
      <c r="M7" s="241"/>
      <c r="O7" s="3"/>
    </row>
    <row r="8" spans="1:31" s="57" customFormat="1" ht="30" customHeight="1" thickBot="1" x14ac:dyDescent="0.25">
      <c r="B8" s="56"/>
      <c r="C8" s="141"/>
      <c r="D8" s="142"/>
      <c r="E8" s="142"/>
      <c r="F8" s="142"/>
      <c r="G8" s="142"/>
      <c r="H8" s="142"/>
      <c r="I8" s="142"/>
      <c r="J8" s="143"/>
      <c r="K8" s="143"/>
      <c r="L8" s="143"/>
      <c r="M8" s="143"/>
      <c r="O8" s="3"/>
    </row>
    <row r="9" spans="1:31" ht="24" hidden="1" thickBot="1" x14ac:dyDescent="0.25">
      <c r="A9" s="3">
        <f>IF(E14&lt;&gt;"",1,0)</f>
        <v>0</v>
      </c>
      <c r="B9" s="3">
        <f t="shared" ref="B9:H9" si="0">IF(F14&lt;&gt;"",1,0)</f>
        <v>0</v>
      </c>
      <c r="C9" s="3">
        <f t="shared" si="0"/>
        <v>0</v>
      </c>
      <c r="D9" s="3">
        <f t="shared" si="0"/>
        <v>0</v>
      </c>
      <c r="E9" s="3">
        <f t="shared" si="0"/>
        <v>0</v>
      </c>
      <c r="F9" s="3">
        <f t="shared" si="0"/>
        <v>0</v>
      </c>
      <c r="G9" s="3">
        <f t="shared" si="0"/>
        <v>0</v>
      </c>
      <c r="H9" s="3">
        <f t="shared" si="0"/>
        <v>0</v>
      </c>
      <c r="I9" s="3">
        <f>IF(E16&lt;&gt;"",1,0)</f>
        <v>0</v>
      </c>
      <c r="J9" s="3">
        <f>IF(F16&lt;&gt;"",1,0)</f>
        <v>0</v>
      </c>
      <c r="K9" s="3">
        <f>IF(G16&lt;&gt;"",1,0)</f>
        <v>0</v>
      </c>
      <c r="L9" s="58">
        <f>SUM(A9:K9)</f>
        <v>0</v>
      </c>
      <c r="M9" s="58"/>
      <c r="O9" s="59"/>
    </row>
    <row r="10" spans="1:31" ht="33.75" customHeight="1" thickBot="1" x14ac:dyDescent="0.25">
      <c r="C10" s="250" t="s">
        <v>38</v>
      </c>
      <c r="D10" s="251"/>
      <c r="E10" s="245"/>
      <c r="F10" s="246"/>
      <c r="G10" s="246"/>
      <c r="H10" s="246"/>
      <c r="I10" s="246"/>
      <c r="J10" s="246"/>
      <c r="K10" s="246"/>
      <c r="L10" s="247"/>
    </row>
    <row r="11" spans="1:31" ht="33.75" customHeight="1" thickBot="1" x14ac:dyDescent="0.25">
      <c r="C11" s="248" t="s">
        <v>37</v>
      </c>
      <c r="D11" s="249"/>
      <c r="E11" s="36"/>
      <c r="F11" s="60" t="s">
        <v>36</v>
      </c>
      <c r="G11" s="38"/>
      <c r="H11" s="61" t="s">
        <v>35</v>
      </c>
      <c r="I11" s="242"/>
      <c r="J11" s="243"/>
      <c r="K11" s="243"/>
      <c r="L11" s="244"/>
      <c r="O11" s="54"/>
    </row>
    <row r="12" spans="1:31" ht="29.45" customHeight="1" thickBot="1" x14ac:dyDescent="0.25">
      <c r="C12" s="280" t="s">
        <v>73</v>
      </c>
      <c r="D12" s="281"/>
      <c r="E12" s="39"/>
      <c r="F12" s="213" t="s">
        <v>86</v>
      </c>
      <c r="G12" s="214"/>
      <c r="H12" s="215"/>
      <c r="I12" s="193"/>
      <c r="J12" s="194"/>
      <c r="K12" s="194"/>
      <c r="L12" s="195"/>
    </row>
    <row r="13" spans="1:31" ht="36" customHeight="1" thickBot="1" x14ac:dyDescent="0.25">
      <c r="C13" s="171" t="s">
        <v>142</v>
      </c>
      <c r="D13" s="172"/>
      <c r="E13" s="63" t="s">
        <v>50</v>
      </c>
      <c r="F13" s="64" t="s">
        <v>51</v>
      </c>
      <c r="G13" s="65" t="s">
        <v>52</v>
      </c>
      <c r="H13" s="64" t="s">
        <v>53</v>
      </c>
      <c r="I13" s="64" t="s">
        <v>54</v>
      </c>
      <c r="J13" s="64" t="s">
        <v>55</v>
      </c>
      <c r="K13" s="64" t="s">
        <v>56</v>
      </c>
      <c r="L13" s="64" t="s">
        <v>57</v>
      </c>
    </row>
    <row r="14" spans="1:31" ht="36" customHeight="1" thickBot="1" x14ac:dyDescent="0.25">
      <c r="C14" s="173"/>
      <c r="D14" s="174"/>
      <c r="E14" s="37"/>
      <c r="F14" s="124"/>
      <c r="G14" s="119"/>
      <c r="H14" s="132"/>
      <c r="I14" s="132"/>
      <c r="J14" s="132"/>
      <c r="K14" s="132"/>
      <c r="L14" s="132"/>
      <c r="M14" s="130" t="str">
        <f>IF(L9&gt;1,"複数回答はできません","")</f>
        <v/>
      </c>
    </row>
    <row r="15" spans="1:31" ht="36" customHeight="1" thickBot="1" x14ac:dyDescent="0.25">
      <c r="C15" s="173"/>
      <c r="D15" s="174"/>
      <c r="E15" s="61" t="s">
        <v>117</v>
      </c>
      <c r="F15" s="64" t="s">
        <v>58</v>
      </c>
      <c r="G15" s="139" t="s">
        <v>59</v>
      </c>
      <c r="H15" s="165"/>
      <c r="I15" s="166"/>
      <c r="J15" s="166"/>
      <c r="K15" s="166"/>
      <c r="L15" s="167"/>
    </row>
    <row r="16" spans="1:31" ht="36" customHeight="1" thickBot="1" x14ac:dyDescent="0.25">
      <c r="C16" s="175"/>
      <c r="D16" s="176"/>
      <c r="E16" s="37"/>
      <c r="F16" s="124"/>
      <c r="G16" s="120"/>
      <c r="H16" s="168"/>
      <c r="I16" s="169"/>
      <c r="J16" s="169"/>
      <c r="K16" s="169"/>
      <c r="L16" s="170"/>
    </row>
    <row r="17" spans="2:16" ht="33.75" customHeight="1" thickBot="1" x14ac:dyDescent="0.25">
      <c r="C17" s="190" t="s">
        <v>32</v>
      </c>
      <c r="D17" s="191"/>
      <c r="E17" s="220"/>
      <c r="F17" s="221"/>
      <c r="G17" s="222"/>
      <c r="H17" s="66" t="s">
        <v>31</v>
      </c>
      <c r="I17" s="282"/>
      <c r="J17" s="221"/>
      <c r="K17" s="221"/>
      <c r="L17" s="222"/>
    </row>
    <row r="18" spans="2:16" s="59" customFormat="1" ht="42.75" customHeight="1" x14ac:dyDescent="0.2">
      <c r="C18" s="253" t="s">
        <v>30</v>
      </c>
      <c r="D18" s="254"/>
      <c r="E18" s="254"/>
      <c r="F18" s="254"/>
      <c r="G18" s="254"/>
      <c r="H18" s="254"/>
      <c r="I18" s="254"/>
      <c r="J18" s="254"/>
      <c r="K18" s="254"/>
      <c r="L18" s="254"/>
      <c r="O18" s="54"/>
      <c r="P18" s="3"/>
    </row>
    <row r="19" spans="2:16" ht="15" customHeight="1" x14ac:dyDescent="0.2">
      <c r="B19" s="67"/>
      <c r="D19" s="47"/>
      <c r="E19" s="47"/>
      <c r="F19" s="47"/>
      <c r="H19" s="68"/>
      <c r="I19" s="69"/>
      <c r="J19" s="68"/>
      <c r="K19" s="68"/>
      <c r="L19" s="68"/>
      <c r="M19" s="68"/>
      <c r="O19" s="26"/>
      <c r="P19" s="54"/>
    </row>
    <row r="20" spans="2:16" ht="25.9" customHeight="1" x14ac:dyDescent="0.2">
      <c r="C20" s="212" t="s">
        <v>29</v>
      </c>
      <c r="D20" s="212"/>
      <c r="E20" s="212"/>
      <c r="F20" s="212"/>
      <c r="G20" s="212"/>
      <c r="H20" s="212"/>
      <c r="I20" s="212"/>
      <c r="J20" s="212"/>
      <c r="K20" s="212"/>
      <c r="L20" s="212"/>
      <c r="M20" s="212"/>
    </row>
    <row r="21" spans="2:16" ht="25.9" customHeight="1" x14ac:dyDescent="0.2">
      <c r="C21" s="212" t="s">
        <v>118</v>
      </c>
      <c r="D21" s="212"/>
      <c r="E21" s="212"/>
      <c r="F21" s="212"/>
      <c r="G21" s="212"/>
      <c r="H21" s="212"/>
      <c r="I21" s="212"/>
      <c r="J21" s="212"/>
      <c r="K21" s="212"/>
      <c r="L21" s="212"/>
      <c r="M21" s="212"/>
    </row>
    <row r="22" spans="2:16" ht="25.9" customHeight="1" x14ac:dyDescent="0.2">
      <c r="C22" s="212" t="s">
        <v>28</v>
      </c>
      <c r="D22" s="212"/>
      <c r="E22" s="212"/>
      <c r="F22" s="212"/>
      <c r="G22" s="212"/>
      <c r="H22" s="212"/>
      <c r="I22" s="212"/>
      <c r="J22" s="212"/>
      <c r="K22" s="212"/>
      <c r="L22" s="212"/>
      <c r="M22" s="212"/>
    </row>
    <row r="23" spans="2:16" ht="25.9" customHeight="1" x14ac:dyDescent="0.2">
      <c r="C23" s="212" t="s">
        <v>119</v>
      </c>
      <c r="D23" s="212"/>
      <c r="E23" s="212"/>
      <c r="F23" s="212"/>
      <c r="G23" s="212"/>
      <c r="H23" s="212"/>
      <c r="I23" s="212"/>
      <c r="J23" s="212"/>
      <c r="K23" s="212"/>
      <c r="L23" s="212"/>
      <c r="M23" s="212"/>
    </row>
    <row r="24" spans="2:16" ht="25.9" customHeight="1" x14ac:dyDescent="0.2">
      <c r="C24" s="138" t="s">
        <v>27</v>
      </c>
      <c r="D24" s="138"/>
      <c r="E24" s="138"/>
      <c r="F24" s="138"/>
      <c r="G24" s="138"/>
      <c r="H24" s="138"/>
      <c r="I24" s="138"/>
      <c r="J24" s="138"/>
      <c r="K24" s="138"/>
      <c r="L24" s="138"/>
      <c r="M24" s="138"/>
    </row>
    <row r="25" spans="2:16" ht="15" customHeight="1" x14ac:dyDescent="0.2">
      <c r="B25" s="47"/>
      <c r="C25" s="47"/>
      <c r="D25" s="47"/>
      <c r="E25" s="47"/>
      <c r="F25" s="47"/>
      <c r="G25" s="47"/>
      <c r="H25" s="47"/>
      <c r="I25" s="47"/>
      <c r="J25" s="47"/>
      <c r="K25" s="47"/>
      <c r="L25" s="47"/>
      <c r="M25" s="47"/>
    </row>
    <row r="26" spans="2:16" ht="4.9000000000000004" customHeight="1" x14ac:dyDescent="0.2">
      <c r="B26" s="47"/>
      <c r="D26" s="47"/>
      <c r="E26" s="47"/>
      <c r="F26" s="47"/>
      <c r="I26" s="47"/>
      <c r="J26" s="135"/>
      <c r="K26" s="47"/>
      <c r="L26" s="47"/>
      <c r="M26" s="47"/>
    </row>
    <row r="27" spans="2:16" s="54" customFormat="1" ht="20.100000000000001" customHeight="1" x14ac:dyDescent="0.2">
      <c r="B27" s="70">
        <v>1</v>
      </c>
      <c r="C27" s="71" t="s">
        <v>120</v>
      </c>
      <c r="F27" s="72"/>
      <c r="G27" s="72"/>
      <c r="H27" s="72"/>
      <c r="I27" s="72"/>
      <c r="J27" s="72"/>
      <c r="K27" s="72"/>
      <c r="L27" s="72"/>
      <c r="M27" s="72"/>
      <c r="O27" s="3"/>
      <c r="P27" s="3"/>
    </row>
    <row r="28" spans="2:16" ht="3.6" customHeight="1" x14ac:dyDescent="0.2">
      <c r="B28" s="73"/>
      <c r="C28" s="74"/>
      <c r="F28" s="5"/>
      <c r="G28" s="6"/>
      <c r="H28" s="5"/>
      <c r="I28" s="5"/>
      <c r="J28" s="5"/>
      <c r="K28" s="5"/>
      <c r="L28" s="5"/>
      <c r="M28" s="5"/>
    </row>
    <row r="29" spans="2:16" s="59" customFormat="1" ht="20.100000000000001" customHeight="1" x14ac:dyDescent="0.2">
      <c r="B29" s="75">
        <v>-1</v>
      </c>
      <c r="C29" s="76" t="s">
        <v>49</v>
      </c>
      <c r="D29" s="76"/>
      <c r="E29" s="77"/>
    </row>
    <row r="30" spans="2:16" s="59" customFormat="1" ht="17.25" x14ac:dyDescent="0.2">
      <c r="B30" s="78"/>
      <c r="C30" s="76" t="s">
        <v>121</v>
      </c>
      <c r="D30" s="78"/>
    </row>
    <row r="31" spans="2:16" s="59" customFormat="1" ht="2.25" customHeight="1" x14ac:dyDescent="0.2">
      <c r="B31" s="78"/>
      <c r="C31" s="78"/>
      <c r="D31" s="78"/>
    </row>
    <row r="32" spans="2:16" s="79" customFormat="1" ht="24.75" customHeight="1" x14ac:dyDescent="0.2">
      <c r="C32" s="80" t="s">
        <v>122</v>
      </c>
    </row>
    <row r="33" spans="3:15" s="79" customFormat="1" ht="24.75" customHeight="1" x14ac:dyDescent="0.2">
      <c r="C33" s="81" t="s">
        <v>123</v>
      </c>
    </row>
    <row r="34" spans="3:15" s="79" customFormat="1" ht="24.75" customHeight="1" x14ac:dyDescent="0.2">
      <c r="C34" s="81" t="s">
        <v>145</v>
      </c>
    </row>
    <row r="35" spans="3:15" s="79" customFormat="1" ht="24.75" customHeight="1" thickBot="1" x14ac:dyDescent="0.25">
      <c r="C35" s="81" t="s">
        <v>146</v>
      </c>
    </row>
    <row r="36" spans="3:15" s="79" customFormat="1" ht="24.75" customHeight="1" thickBot="1" x14ac:dyDescent="0.25">
      <c r="C36" s="263" t="s">
        <v>153</v>
      </c>
      <c r="D36" s="263"/>
      <c r="E36" s="263"/>
      <c r="F36" s="264"/>
      <c r="G36" s="209" t="s">
        <v>95</v>
      </c>
      <c r="H36" s="210"/>
      <c r="I36" s="211"/>
      <c r="J36"/>
      <c r="K36"/>
      <c r="L36"/>
      <c r="M36"/>
      <c r="N36"/>
      <c r="O36"/>
    </row>
    <row r="37" spans="3:15" s="79" customFormat="1" ht="24.75" customHeight="1" thickBot="1" x14ac:dyDescent="0.25">
      <c r="C37" s="80" t="s">
        <v>154</v>
      </c>
      <c r="G37" s="127"/>
      <c r="H37" s="128" t="s">
        <v>93</v>
      </c>
      <c r="I37" s="129" t="s">
        <v>94</v>
      </c>
      <c r="J37"/>
      <c r="K37"/>
      <c r="L37"/>
      <c r="M37"/>
      <c r="N37"/>
      <c r="O37"/>
    </row>
    <row r="38" spans="3:15" s="79" customFormat="1" ht="24.75" customHeight="1" thickBot="1" x14ac:dyDescent="0.2">
      <c r="C38" s="296" t="str">
        <f>IF(D46 + 10&lt;F46,"１年生　在籍生徒数より体験者数の数が多くなっています。","")</f>
        <v/>
      </c>
      <c r="G38" s="85" t="s">
        <v>3</v>
      </c>
      <c r="H38" s="149" t="s">
        <v>92</v>
      </c>
      <c r="I38" s="116"/>
      <c r="J38" s="200" t="s">
        <v>66</v>
      </c>
      <c r="K38" s="269"/>
      <c r="L38" s="269"/>
      <c r="M38" s="269"/>
      <c r="N38" s="269"/>
      <c r="O38" s="249"/>
    </row>
    <row r="39" spans="3:15" s="79" customFormat="1" ht="24.75" customHeight="1" thickBot="1" x14ac:dyDescent="0.2">
      <c r="C39" s="296" t="str">
        <f>IF(D47 + 10&lt;F47,"２年生　在籍生徒数より体験者数の数が多くなっています。","")</f>
        <v/>
      </c>
      <c r="G39" s="85" t="s">
        <v>2</v>
      </c>
      <c r="H39" s="149" t="s">
        <v>92</v>
      </c>
      <c r="I39" s="86"/>
      <c r="J39" s="200" t="s">
        <v>126</v>
      </c>
      <c r="K39" s="265"/>
      <c r="L39" s="224" t="s">
        <v>150</v>
      </c>
      <c r="M39" s="268"/>
      <c r="N39" s="268"/>
      <c r="O39" s="225"/>
    </row>
    <row r="40" spans="3:15" s="79" customFormat="1" ht="24.75" customHeight="1" thickBot="1" x14ac:dyDescent="0.2">
      <c r="C40" s="296" t="str">
        <f>IF(D48 + 10&lt;F48,"３年生　在籍生徒数より体験者数の数が多くなっています。","")</f>
        <v/>
      </c>
      <c r="G40" s="85" t="s">
        <v>1</v>
      </c>
      <c r="H40" s="149" t="s">
        <v>92</v>
      </c>
      <c r="I40" s="149" t="s">
        <v>92</v>
      </c>
      <c r="J40" s="228" t="str">
        <f>IF(N50=0,"","○")</f>
        <v/>
      </c>
      <c r="K40" s="266"/>
      <c r="L40" s="284" t="str">
        <f>IF(SUM(D46:M49)=0,"",IF(OR(D46="",F46=""),"１年生：ア、ウに空欄があります",IF(N46&lt;&gt;F46,"１年生：ウとオの合計が一致しません","")))</f>
        <v/>
      </c>
      <c r="M40" s="285"/>
      <c r="N40" s="285" t="str">
        <f>IF(SUM(D46:M49)=0,"",IF(OR(D48="",F48="",G48=""),"３年生：ア、ウ、エに空欄があります",IF(N48&lt;&gt;F48,"３年生：ウとオの合計が一致しません",IF(F48&gt;G48,"３年生：エがウよりも少なくなっています",""))))</f>
        <v/>
      </c>
      <c r="O40" s="286"/>
    </row>
    <row r="41" spans="3:15" s="79" customFormat="1" ht="24.75" customHeight="1" thickBot="1" x14ac:dyDescent="0.2">
      <c r="C41" s="296" t="str">
        <f>IF(D49 + 10&lt;F49,"４年生　在籍生徒数より体験者数の数が多くなっています。","")</f>
        <v/>
      </c>
      <c r="G41" s="85" t="s">
        <v>40</v>
      </c>
      <c r="H41" s="149" t="s">
        <v>155</v>
      </c>
      <c r="I41" s="149" t="s">
        <v>92</v>
      </c>
      <c r="J41" s="232"/>
      <c r="K41" s="267"/>
      <c r="L41" s="287" t="str">
        <f>IF(SUM(D46:M49)=0,"",IF(OR(D47="",F47=""),"２年生：ア、ウに空欄があります",IF(N47&lt;&gt;F47,"２年生：ウとオの合計が一致しません","")))</f>
        <v/>
      </c>
      <c r="M41" s="288"/>
      <c r="N41" s="288" t="str">
        <f>IF(SUM(D46:M49)=0,"",IF(OR(D49="",F49="",G49=""),"４年生：ア、ウ、エに空欄があります",IF(N49&lt;&gt;F49,"４年生：ウとオの合計が一致しません",IF(F49&gt;G49,"４年生：エがウよりも少なくなっています",""))))</f>
        <v/>
      </c>
      <c r="O41" s="289"/>
    </row>
    <row r="42" spans="3:15" s="79" customFormat="1" ht="6" customHeight="1" thickBot="1" x14ac:dyDescent="0.25">
      <c r="C42" s="59"/>
      <c r="O42"/>
    </row>
    <row r="43" spans="3:15" ht="18.75" customHeight="1" thickBot="1" x14ac:dyDescent="0.25">
      <c r="C43" s="196" t="s">
        <v>144</v>
      </c>
      <c r="D43" s="197"/>
      <c r="E43" s="197"/>
      <c r="F43" s="197"/>
      <c r="G43" s="197"/>
      <c r="H43" s="197"/>
      <c r="I43" s="197"/>
      <c r="J43" s="197"/>
      <c r="K43" s="197"/>
      <c r="L43" s="197"/>
      <c r="M43" s="197"/>
      <c r="N43" s="198"/>
      <c r="O43"/>
    </row>
    <row r="44" spans="3:15" ht="24" customHeight="1" thickBot="1" x14ac:dyDescent="0.25">
      <c r="C44" s="180" t="s">
        <v>4</v>
      </c>
      <c r="D44" s="208" t="s">
        <v>147</v>
      </c>
      <c r="E44" s="206" t="s">
        <v>87</v>
      </c>
      <c r="F44" s="208" t="s">
        <v>128</v>
      </c>
      <c r="G44" s="208" t="s">
        <v>148</v>
      </c>
      <c r="H44" s="203" t="s">
        <v>88</v>
      </c>
      <c r="I44" s="204"/>
      <c r="J44" s="204"/>
      <c r="K44" s="204"/>
      <c r="L44" s="204"/>
      <c r="M44" s="204"/>
      <c r="N44" s="205"/>
      <c r="O44"/>
    </row>
    <row r="45" spans="3:15" ht="57" customHeight="1" thickBot="1" x14ac:dyDescent="0.25">
      <c r="C45" s="199"/>
      <c r="D45" s="199"/>
      <c r="E45" s="283"/>
      <c r="F45" s="199"/>
      <c r="G45" s="199"/>
      <c r="H45" s="82" t="s">
        <v>61</v>
      </c>
      <c r="I45" s="82" t="s">
        <v>60</v>
      </c>
      <c r="J45" s="137" t="s">
        <v>62</v>
      </c>
      <c r="K45" s="82" t="s">
        <v>63</v>
      </c>
      <c r="L45" s="137" t="s">
        <v>64</v>
      </c>
      <c r="M45" s="82" t="s">
        <v>65</v>
      </c>
      <c r="N45" s="83" t="s">
        <v>75</v>
      </c>
      <c r="O45" s="84"/>
    </row>
    <row r="46" spans="3:15" ht="63" customHeight="1" thickBot="1" x14ac:dyDescent="0.25">
      <c r="C46" s="85" t="s">
        <v>3</v>
      </c>
      <c r="D46" s="40"/>
      <c r="E46" s="40"/>
      <c r="F46" s="40"/>
      <c r="G46" s="86"/>
      <c r="H46" s="122"/>
      <c r="I46" s="122"/>
      <c r="J46" s="40"/>
      <c r="K46" s="122"/>
      <c r="L46" s="40"/>
      <c r="M46" s="122"/>
      <c r="N46" s="43">
        <f>SUM(H46:M46)</f>
        <v>0</v>
      </c>
      <c r="O46" s="87"/>
    </row>
    <row r="47" spans="3:15" ht="63" customHeight="1" thickBot="1" x14ac:dyDescent="0.25">
      <c r="C47" s="85" t="s">
        <v>2</v>
      </c>
      <c r="D47" s="40"/>
      <c r="E47" s="40"/>
      <c r="F47" s="40"/>
      <c r="G47" s="86"/>
      <c r="H47" s="122"/>
      <c r="I47" s="122"/>
      <c r="J47" s="40"/>
      <c r="K47" s="122"/>
      <c r="L47" s="40"/>
      <c r="M47" s="122"/>
      <c r="N47" s="43">
        <f>SUM(H47:M47)</f>
        <v>0</v>
      </c>
      <c r="O47" s="87"/>
    </row>
    <row r="48" spans="3:15" ht="63" customHeight="1" thickBot="1" x14ac:dyDescent="0.2">
      <c r="C48" s="85" t="s">
        <v>1</v>
      </c>
      <c r="D48" s="40"/>
      <c r="E48" s="40"/>
      <c r="F48" s="40"/>
      <c r="G48" s="40"/>
      <c r="H48" s="122"/>
      <c r="I48" s="122"/>
      <c r="J48" s="40"/>
      <c r="K48" s="122"/>
      <c r="L48" s="40"/>
      <c r="M48" s="122"/>
      <c r="N48" s="43">
        <f>SUM(H48:M48)</f>
        <v>0</v>
      </c>
      <c r="O48" s="88"/>
    </row>
    <row r="49" spans="2:16" ht="63" customHeight="1" thickBot="1" x14ac:dyDescent="0.2">
      <c r="C49" s="85" t="s">
        <v>40</v>
      </c>
      <c r="D49" s="40"/>
      <c r="E49" s="40"/>
      <c r="F49" s="40"/>
      <c r="G49" s="40"/>
      <c r="H49" s="122"/>
      <c r="I49" s="122"/>
      <c r="J49" s="40"/>
      <c r="K49" s="122"/>
      <c r="L49" s="40"/>
      <c r="M49" s="122"/>
      <c r="N49" s="43">
        <f>SUM(H49:M49)</f>
        <v>0</v>
      </c>
      <c r="O49" s="88"/>
    </row>
    <row r="50" spans="2:16" ht="38.450000000000003" customHeight="1" thickBot="1" x14ac:dyDescent="0.2">
      <c r="C50" s="136" t="s">
        <v>67</v>
      </c>
      <c r="D50" s="44">
        <f t="shared" ref="D50:J50" si="1">SUM(D46:D49)</f>
        <v>0</v>
      </c>
      <c r="E50" s="44"/>
      <c r="F50" s="44">
        <f t="shared" si="1"/>
        <v>0</v>
      </c>
      <c r="G50" s="44">
        <f t="shared" si="1"/>
        <v>0</v>
      </c>
      <c r="H50" s="44">
        <f t="shared" si="1"/>
        <v>0</v>
      </c>
      <c r="I50" s="44">
        <f t="shared" si="1"/>
        <v>0</v>
      </c>
      <c r="J50" s="44">
        <f t="shared" si="1"/>
        <v>0</v>
      </c>
      <c r="K50" s="44">
        <f t="shared" ref="K50" si="2">SUM(K46:K49)</f>
        <v>0</v>
      </c>
      <c r="L50" s="44">
        <f>SUM(L46:L49)</f>
        <v>0</v>
      </c>
      <c r="M50" s="44">
        <f>SUM(M46:M49)</f>
        <v>0</v>
      </c>
      <c r="N50" s="44">
        <f>SUM(N46:N49)</f>
        <v>0</v>
      </c>
      <c r="O50" s="88"/>
    </row>
    <row r="51" spans="2:16" s="79" customFormat="1" ht="18" customHeight="1" x14ac:dyDescent="0.2">
      <c r="C51" s="79" t="s">
        <v>129</v>
      </c>
    </row>
    <row r="52" spans="2:16" s="79" customFormat="1" ht="18" customHeight="1" x14ac:dyDescent="0.2">
      <c r="C52" s="79" t="s">
        <v>130</v>
      </c>
      <c r="H52" s="89"/>
    </row>
    <row r="53" spans="2:16" ht="2.25" customHeight="1" x14ac:dyDescent="0.2">
      <c r="C53" s="90"/>
    </row>
    <row r="54" spans="2:16" ht="8.25" hidden="1" customHeight="1" x14ac:dyDescent="0.2">
      <c r="B54" s="6"/>
      <c r="C54" s="6"/>
      <c r="D54" s="6"/>
      <c r="E54" s="6"/>
      <c r="F54" s="6"/>
      <c r="G54" s="6"/>
      <c r="H54" s="6"/>
      <c r="I54" s="6"/>
      <c r="J54" s="6"/>
      <c r="K54" s="5"/>
      <c r="L54" s="5"/>
      <c r="M54" s="5"/>
    </row>
    <row r="55" spans="2:16" ht="20.100000000000001" customHeight="1" x14ac:dyDescent="0.2">
      <c r="B55" s="91">
        <v>-2</v>
      </c>
      <c r="C55" s="92" t="s">
        <v>84</v>
      </c>
      <c r="D55" s="93"/>
      <c r="E55" s="94"/>
      <c r="F55" s="72"/>
      <c r="G55" s="72"/>
      <c r="H55" s="72"/>
      <c r="I55" s="72"/>
    </row>
    <row r="56" spans="2:16" ht="20.100000000000001" customHeight="1" x14ac:dyDescent="0.2">
      <c r="B56" s="91"/>
      <c r="C56" s="95" t="s">
        <v>131</v>
      </c>
      <c r="D56" s="94"/>
      <c r="E56" s="94"/>
      <c r="F56" s="72"/>
      <c r="G56" s="72"/>
      <c r="H56" s="72"/>
      <c r="I56" s="72"/>
    </row>
    <row r="57" spans="2:16" ht="7.5" customHeight="1" thickBot="1" x14ac:dyDescent="0.25">
      <c r="B57" s="96"/>
      <c r="C57" s="94"/>
      <c r="D57" s="94"/>
      <c r="E57" s="94"/>
      <c r="F57" s="72"/>
      <c r="G57" s="72"/>
      <c r="H57" s="72"/>
      <c r="I57" s="72"/>
    </row>
    <row r="58" spans="2:16" ht="21.75" customHeight="1" thickBot="1" x14ac:dyDescent="0.25">
      <c r="C58" s="178" t="s">
        <v>26</v>
      </c>
      <c r="D58" s="179"/>
      <c r="E58" s="179"/>
      <c r="F58" s="179"/>
      <c r="G58" s="179"/>
      <c r="H58" s="196" t="s">
        <v>25</v>
      </c>
      <c r="I58" s="278"/>
      <c r="J58" s="278"/>
      <c r="K58" s="278"/>
      <c r="L58" s="278"/>
      <c r="M58" s="278"/>
      <c r="N58" s="278"/>
      <c r="O58" s="279"/>
    </row>
    <row r="59" spans="2:16" ht="39.950000000000003" customHeight="1" thickBot="1" x14ac:dyDescent="0.25">
      <c r="C59" s="179"/>
      <c r="D59" s="179"/>
      <c r="E59" s="179"/>
      <c r="F59" s="179"/>
      <c r="G59" s="179"/>
      <c r="H59" s="218" t="s">
        <v>24</v>
      </c>
      <c r="I59" s="219"/>
      <c r="J59" s="218" t="s">
        <v>2</v>
      </c>
      <c r="K59" s="219"/>
      <c r="L59" s="218" t="s">
        <v>1</v>
      </c>
      <c r="M59" s="219"/>
      <c r="N59" s="218" t="s">
        <v>40</v>
      </c>
      <c r="O59" s="219"/>
      <c r="P59" s="47"/>
    </row>
    <row r="60" spans="2:16" ht="43.9" customHeight="1" thickBot="1" x14ac:dyDescent="0.25">
      <c r="C60" s="179"/>
      <c r="D60" s="179"/>
      <c r="E60" s="179"/>
      <c r="F60" s="179"/>
      <c r="G60" s="179"/>
      <c r="H60" s="98" t="s">
        <v>68</v>
      </c>
      <c r="I60" s="99" t="s">
        <v>69</v>
      </c>
      <c r="J60" s="98" t="s">
        <v>68</v>
      </c>
      <c r="K60" s="99" t="s">
        <v>69</v>
      </c>
      <c r="L60" s="98" t="s">
        <v>68</v>
      </c>
      <c r="M60" s="99" t="s">
        <v>69</v>
      </c>
      <c r="N60" s="98" t="s">
        <v>68</v>
      </c>
      <c r="O60" s="99" t="s">
        <v>69</v>
      </c>
    </row>
    <row r="61" spans="2:16" ht="51.6" customHeight="1" thickBot="1" x14ac:dyDescent="0.25">
      <c r="C61" s="217" t="s">
        <v>23</v>
      </c>
      <c r="D61" s="217"/>
      <c r="E61" s="217"/>
      <c r="F61" s="217"/>
      <c r="G61" s="217"/>
      <c r="H61" s="121"/>
      <c r="I61" s="121"/>
      <c r="J61" s="121"/>
      <c r="K61" s="121"/>
      <c r="L61" s="121"/>
      <c r="M61" s="121"/>
      <c r="N61" s="121"/>
      <c r="O61" s="121"/>
    </row>
    <row r="62" spans="2:16" ht="51.6" customHeight="1" thickBot="1" x14ac:dyDescent="0.25">
      <c r="C62" s="192" t="s">
        <v>22</v>
      </c>
      <c r="D62" s="192"/>
      <c r="E62" s="192"/>
      <c r="F62" s="192"/>
      <c r="G62" s="192"/>
      <c r="H62" s="121"/>
      <c r="I62" s="121"/>
      <c r="J62" s="121"/>
      <c r="K62" s="121"/>
      <c r="L62" s="121"/>
      <c r="M62" s="121"/>
      <c r="N62" s="121"/>
      <c r="O62" s="121"/>
    </row>
    <row r="63" spans="2:16" ht="51.6" customHeight="1" thickBot="1" x14ac:dyDescent="0.25">
      <c r="C63" s="192" t="s">
        <v>21</v>
      </c>
      <c r="D63" s="192"/>
      <c r="E63" s="192"/>
      <c r="F63" s="192"/>
      <c r="G63" s="192"/>
      <c r="H63" s="121"/>
      <c r="I63" s="121"/>
      <c r="J63" s="121"/>
      <c r="K63" s="121"/>
      <c r="L63" s="121"/>
      <c r="M63" s="121"/>
      <c r="N63" s="121"/>
      <c r="O63" s="121"/>
    </row>
    <row r="64" spans="2:16" ht="51.6" customHeight="1" thickBot="1" x14ac:dyDescent="0.25">
      <c r="C64" s="217" t="s">
        <v>99</v>
      </c>
      <c r="D64" s="217"/>
      <c r="E64" s="217"/>
      <c r="F64" s="217"/>
      <c r="G64" s="217"/>
      <c r="H64" s="121"/>
      <c r="I64" s="121"/>
      <c r="J64" s="121"/>
      <c r="K64" s="121"/>
      <c r="L64" s="121"/>
      <c r="M64" s="121"/>
      <c r="N64" s="121"/>
      <c r="O64" s="121"/>
    </row>
    <row r="65" spans="2:15" ht="51.6" customHeight="1" thickBot="1" x14ac:dyDescent="0.25">
      <c r="C65" s="192" t="s">
        <v>20</v>
      </c>
      <c r="D65" s="192"/>
      <c r="E65" s="192"/>
      <c r="F65" s="192"/>
      <c r="G65" s="192"/>
      <c r="H65" s="121"/>
      <c r="I65" s="121"/>
      <c r="J65" s="121"/>
      <c r="K65" s="121"/>
      <c r="L65" s="121"/>
      <c r="M65" s="121"/>
      <c r="N65" s="121"/>
      <c r="O65" s="121"/>
    </row>
    <row r="66" spans="2:15" ht="51.6" customHeight="1" thickBot="1" x14ac:dyDescent="0.25">
      <c r="C66" s="177" t="s">
        <v>100</v>
      </c>
      <c r="D66" s="177"/>
      <c r="E66" s="177"/>
      <c r="F66" s="177"/>
      <c r="G66" s="177"/>
      <c r="H66" s="121"/>
      <c r="I66" s="121"/>
      <c r="J66" s="121"/>
      <c r="K66" s="121"/>
      <c r="L66" s="121"/>
      <c r="M66" s="121"/>
      <c r="N66" s="121"/>
      <c r="O66" s="121"/>
    </row>
    <row r="67" spans="2:15" ht="51.6" customHeight="1" thickBot="1" x14ac:dyDescent="0.25">
      <c r="C67" s="192" t="s">
        <v>19</v>
      </c>
      <c r="D67" s="192"/>
      <c r="E67" s="192"/>
      <c r="F67" s="192"/>
      <c r="G67" s="192"/>
      <c r="H67" s="121"/>
      <c r="I67" s="121"/>
      <c r="J67" s="121"/>
      <c r="K67" s="121"/>
      <c r="L67" s="121"/>
      <c r="M67" s="121"/>
      <c r="N67" s="121"/>
      <c r="O67" s="121"/>
    </row>
    <row r="68" spans="2:15" ht="51.6" customHeight="1" thickBot="1" x14ac:dyDescent="0.25">
      <c r="C68" s="216" t="s">
        <v>18</v>
      </c>
      <c r="D68" s="216"/>
      <c r="E68" s="216"/>
      <c r="F68" s="216"/>
      <c r="G68" s="216"/>
      <c r="H68" s="121"/>
      <c r="I68" s="121"/>
      <c r="J68" s="121"/>
      <c r="K68" s="121"/>
      <c r="L68" s="121"/>
      <c r="M68" s="121"/>
      <c r="N68" s="121"/>
      <c r="O68" s="121"/>
    </row>
    <row r="69" spans="2:15" s="1" customFormat="1" ht="16.149999999999999" customHeight="1" x14ac:dyDescent="0.2">
      <c r="C69" s="2" t="s">
        <v>132</v>
      </c>
    </row>
    <row r="70" spans="2:15" s="1" customFormat="1" ht="19.149999999999999" customHeight="1" x14ac:dyDescent="0.2">
      <c r="C70" s="2" t="s">
        <v>130</v>
      </c>
    </row>
    <row r="71" spans="2:15" ht="50.45" customHeight="1" x14ac:dyDescent="0.2">
      <c r="C71" s="7"/>
    </row>
    <row r="72" spans="2:15" s="81" customFormat="1" ht="20.100000000000001" customHeight="1" x14ac:dyDescent="0.2">
      <c r="B72" s="100">
        <v>2</v>
      </c>
      <c r="C72" s="101" t="s">
        <v>134</v>
      </c>
    </row>
    <row r="73" spans="2:15" s="81" customFormat="1" ht="6.75" customHeight="1" x14ac:dyDescent="0.2">
      <c r="B73" s="102"/>
      <c r="C73" s="103"/>
    </row>
    <row r="74" spans="2:15" s="81" customFormat="1" ht="20.100000000000001" customHeight="1" x14ac:dyDescent="0.2">
      <c r="B74" s="104">
        <v>-1</v>
      </c>
      <c r="C74" s="105" t="s">
        <v>17</v>
      </c>
    </row>
    <row r="75" spans="2:15" s="81" customFormat="1" ht="20.100000000000001" customHeight="1" x14ac:dyDescent="0.2">
      <c r="B75" s="104"/>
      <c r="C75" s="105" t="s">
        <v>133</v>
      </c>
    </row>
    <row r="76" spans="2:15" s="81" customFormat="1" ht="14.25" customHeight="1" thickBot="1" x14ac:dyDescent="0.25">
      <c r="B76" s="106"/>
      <c r="C76" s="106"/>
      <c r="D76" s="106"/>
      <c r="E76" s="107"/>
    </row>
    <row r="77" spans="2:15" s="81" customFormat="1" ht="20.100000000000001" customHeight="1" thickBot="1" x14ac:dyDescent="0.25">
      <c r="B77" s="106"/>
      <c r="C77" s="258" t="s">
        <v>16</v>
      </c>
      <c r="D77" s="259"/>
      <c r="E77" s="276" t="s">
        <v>4</v>
      </c>
      <c r="F77" s="277"/>
      <c r="G77" s="277"/>
      <c r="H77" s="277"/>
      <c r="I77" s="277"/>
      <c r="J77" s="277"/>
      <c r="K77" s="278"/>
      <c r="L77" s="279"/>
    </row>
    <row r="78" spans="2:15" s="81" customFormat="1" ht="34.5" customHeight="1" thickBot="1" x14ac:dyDescent="0.25">
      <c r="C78" s="259"/>
      <c r="D78" s="259"/>
      <c r="E78" s="184" t="s">
        <v>70</v>
      </c>
      <c r="F78" s="185"/>
      <c r="G78" s="184" t="s">
        <v>71</v>
      </c>
      <c r="H78" s="185"/>
      <c r="I78" s="184" t="s">
        <v>72</v>
      </c>
      <c r="J78" s="185"/>
      <c r="K78" s="184" t="s">
        <v>74</v>
      </c>
      <c r="L78" s="185"/>
    </row>
    <row r="79" spans="2:15" s="81" customFormat="1" ht="32.25" customHeight="1" thickBot="1" x14ac:dyDescent="0.25">
      <c r="C79" s="188" t="s">
        <v>11</v>
      </c>
      <c r="D79" s="189"/>
      <c r="E79" s="186"/>
      <c r="F79" s="187"/>
      <c r="G79" s="186"/>
      <c r="H79" s="187"/>
      <c r="I79" s="186"/>
      <c r="J79" s="187"/>
      <c r="K79" s="186"/>
      <c r="L79" s="187"/>
    </row>
    <row r="80" spans="2:15" s="81" customFormat="1" ht="32.25" customHeight="1" thickBot="1" x14ac:dyDescent="0.25">
      <c r="C80" s="188" t="s">
        <v>10</v>
      </c>
      <c r="D80" s="189"/>
      <c r="E80" s="186"/>
      <c r="F80" s="187"/>
      <c r="G80" s="186"/>
      <c r="H80" s="187"/>
      <c r="I80" s="186"/>
      <c r="J80" s="187"/>
      <c r="K80" s="186"/>
      <c r="L80" s="187"/>
    </row>
    <row r="81" spans="2:28" s="81" customFormat="1" ht="18" customHeight="1" x14ac:dyDescent="0.2">
      <c r="C81" s="108" t="s">
        <v>135</v>
      </c>
      <c r="D81" s="109"/>
      <c r="E81" s="140"/>
      <c r="F81" s="111"/>
      <c r="G81" s="140"/>
      <c r="H81" s="111"/>
      <c r="I81" s="140"/>
      <c r="J81" s="111"/>
    </row>
    <row r="82" spans="2:28" s="81" customFormat="1" ht="18" customHeight="1" x14ac:dyDescent="0.2">
      <c r="C82" s="108" t="s">
        <v>136</v>
      </c>
      <c r="D82" s="109"/>
      <c r="E82" s="140"/>
      <c r="F82" s="111"/>
      <c r="G82" s="140"/>
      <c r="H82" s="111"/>
      <c r="I82" s="140"/>
      <c r="J82" s="111"/>
    </row>
    <row r="83" spans="2:28" s="81" customFormat="1" ht="30" customHeight="1" x14ac:dyDescent="0.2"/>
    <row r="84" spans="2:28" s="81" customFormat="1" ht="20.100000000000001" customHeight="1" x14ac:dyDescent="0.2">
      <c r="B84" s="104">
        <v>-2</v>
      </c>
      <c r="C84" s="105" t="s">
        <v>9</v>
      </c>
      <c r="N84" s="80"/>
    </row>
    <row r="85" spans="2:28" s="81" customFormat="1" ht="20.100000000000001" customHeight="1" x14ac:dyDescent="0.2">
      <c r="B85" s="104"/>
      <c r="C85" s="105" t="s">
        <v>137</v>
      </c>
      <c r="N85" s="80"/>
    </row>
    <row r="86" spans="2:28" s="81" customFormat="1" ht="20.100000000000001" customHeight="1" x14ac:dyDescent="0.2">
      <c r="B86" s="104"/>
      <c r="C86" s="105" t="s">
        <v>90</v>
      </c>
      <c r="N86" s="80"/>
    </row>
    <row r="87" spans="2:28" s="81" customFormat="1" ht="7.5" customHeight="1" x14ac:dyDescent="0.2">
      <c r="B87" s="106"/>
      <c r="C87" s="107"/>
      <c r="N87" s="80"/>
    </row>
    <row r="88" spans="2:28" s="81" customFormat="1" ht="18.75" customHeight="1" thickBot="1" x14ac:dyDescent="0.25">
      <c r="B88" s="106"/>
      <c r="C88" s="107" t="s">
        <v>8</v>
      </c>
      <c r="N88" s="80"/>
    </row>
    <row r="89" spans="2:28" s="81" customFormat="1" ht="18.75" customHeight="1" thickBot="1" x14ac:dyDescent="0.25">
      <c r="C89" s="182" t="s">
        <v>7</v>
      </c>
      <c r="D89" s="183"/>
      <c r="E89" s="183"/>
      <c r="F89" s="183"/>
      <c r="G89" s="183"/>
      <c r="H89" s="183"/>
      <c r="I89" s="183"/>
      <c r="J89" s="255" t="s">
        <v>4</v>
      </c>
      <c r="K89" s="256"/>
      <c r="L89" s="256"/>
      <c r="M89" s="270"/>
      <c r="N89" s="80"/>
    </row>
    <row r="90" spans="2:28" s="81" customFormat="1" ht="39" customHeight="1" thickBot="1" x14ac:dyDescent="0.25">
      <c r="C90" s="183"/>
      <c r="D90" s="183"/>
      <c r="E90" s="183"/>
      <c r="F90" s="183"/>
      <c r="G90" s="183"/>
      <c r="H90" s="183"/>
      <c r="I90" s="183"/>
      <c r="J90" s="144" t="s">
        <v>3</v>
      </c>
      <c r="K90" s="144" t="s">
        <v>2</v>
      </c>
      <c r="L90" s="144" t="s">
        <v>1</v>
      </c>
      <c r="M90" s="144" t="s">
        <v>40</v>
      </c>
      <c r="N90" s="80"/>
    </row>
    <row r="91" spans="2:28" s="81" customFormat="1" ht="39" customHeight="1" thickBot="1" x14ac:dyDescent="0.25">
      <c r="B91" s="80"/>
      <c r="C91" s="257" t="s">
        <v>77</v>
      </c>
      <c r="D91" s="257"/>
      <c r="E91" s="257"/>
      <c r="F91" s="257"/>
      <c r="G91" s="257"/>
      <c r="H91" s="257"/>
      <c r="I91" s="257"/>
      <c r="J91" s="40"/>
      <c r="K91" s="40"/>
      <c r="L91" s="40"/>
      <c r="M91" s="40"/>
      <c r="N91" s="80"/>
    </row>
    <row r="92" spans="2:28" s="81" customFormat="1" ht="39" customHeight="1" thickBot="1" x14ac:dyDescent="0.25">
      <c r="B92" s="80"/>
      <c r="C92" s="257" t="s">
        <v>139</v>
      </c>
      <c r="D92" s="257"/>
      <c r="E92" s="257"/>
      <c r="F92" s="257"/>
      <c r="G92" s="257"/>
      <c r="H92" s="257"/>
      <c r="I92" s="257"/>
      <c r="J92" s="40"/>
      <c r="K92" s="40"/>
      <c r="L92" s="40"/>
      <c r="M92" s="40"/>
      <c r="N92" s="80"/>
      <c r="V92" s="236"/>
      <c r="W92" s="237"/>
      <c r="X92" s="237"/>
      <c r="Y92" s="237"/>
      <c r="Z92" s="237"/>
      <c r="AA92" s="237"/>
      <c r="AB92" s="237"/>
    </row>
    <row r="93" spans="2:28" s="81" customFormat="1" ht="39" customHeight="1" thickBot="1" x14ac:dyDescent="0.25">
      <c r="B93" s="80"/>
      <c r="C93" s="257" t="s">
        <v>78</v>
      </c>
      <c r="D93" s="257"/>
      <c r="E93" s="257"/>
      <c r="F93" s="257"/>
      <c r="G93" s="257"/>
      <c r="H93" s="257"/>
      <c r="I93" s="257"/>
      <c r="J93" s="40"/>
      <c r="K93" s="40"/>
      <c r="L93" s="40"/>
      <c r="M93" s="40"/>
      <c r="N93" s="80"/>
      <c r="V93" s="236"/>
      <c r="W93" s="237"/>
      <c r="X93" s="237"/>
      <c r="Y93" s="237"/>
      <c r="Z93" s="237"/>
      <c r="AA93" s="237"/>
      <c r="AB93" s="237"/>
    </row>
    <row r="94" spans="2:28" s="81" customFormat="1" ht="39" customHeight="1" thickBot="1" x14ac:dyDescent="0.25">
      <c r="B94" s="80"/>
      <c r="C94" s="257" t="s">
        <v>79</v>
      </c>
      <c r="D94" s="260"/>
      <c r="E94" s="260"/>
      <c r="F94" s="260"/>
      <c r="G94" s="260"/>
      <c r="H94" s="260"/>
      <c r="I94" s="260"/>
      <c r="J94" s="40"/>
      <c r="K94" s="40"/>
      <c r="L94" s="40"/>
      <c r="M94" s="40"/>
      <c r="N94" s="80"/>
      <c r="V94" s="236"/>
      <c r="W94" s="237"/>
      <c r="X94" s="237"/>
      <c r="Y94" s="237"/>
      <c r="Z94" s="237"/>
      <c r="AA94" s="237"/>
      <c r="AB94" s="237"/>
    </row>
    <row r="95" spans="2:28" s="81" customFormat="1" ht="19.899999999999999" customHeight="1" x14ac:dyDescent="0.2">
      <c r="B95" s="80"/>
      <c r="C95" s="108" t="s">
        <v>138</v>
      </c>
      <c r="D95" s="80"/>
      <c r="E95" s="80"/>
      <c r="F95" s="80"/>
      <c r="G95" s="80"/>
      <c r="H95" s="80"/>
      <c r="I95" s="80"/>
      <c r="J95" s="80"/>
      <c r="K95" s="80"/>
      <c r="L95" s="80"/>
      <c r="M95" s="80"/>
      <c r="N95" s="80"/>
      <c r="V95" s="236"/>
      <c r="W95" s="237"/>
      <c r="X95" s="237"/>
      <c r="Y95" s="237"/>
      <c r="Z95" s="237"/>
      <c r="AA95" s="237"/>
      <c r="AB95" s="237"/>
    </row>
    <row r="96" spans="2:28" s="81" customFormat="1" ht="15" x14ac:dyDescent="0.2">
      <c r="B96" s="80"/>
      <c r="C96" s="123"/>
      <c r="D96" s="80"/>
      <c r="E96" s="80"/>
      <c r="F96" s="80"/>
      <c r="G96" s="80"/>
      <c r="H96" s="80"/>
      <c r="I96" s="80"/>
      <c r="J96" s="80"/>
      <c r="K96" s="80"/>
      <c r="L96" s="80"/>
      <c r="M96" s="80"/>
      <c r="N96" s="80"/>
      <c r="V96" s="236"/>
      <c r="W96" s="237"/>
      <c r="X96" s="237"/>
      <c r="Y96" s="237"/>
      <c r="Z96" s="237"/>
      <c r="AA96" s="237"/>
      <c r="AB96" s="237"/>
    </row>
    <row r="97" spans="2:28" s="81" customFormat="1" ht="25.15" customHeight="1" thickBot="1" x14ac:dyDescent="0.25">
      <c r="B97" s="80"/>
      <c r="C97" s="107" t="s">
        <v>6</v>
      </c>
      <c r="D97" s="80"/>
      <c r="E97" s="80"/>
      <c r="F97" s="80"/>
      <c r="G97" s="80"/>
      <c r="H97" s="80"/>
      <c r="I97" s="80"/>
      <c r="J97" s="80"/>
      <c r="K97" s="80"/>
      <c r="L97" s="80"/>
      <c r="M97" s="80"/>
      <c r="N97" s="80"/>
    </row>
    <row r="98" spans="2:28" s="81" customFormat="1" ht="20.100000000000001" customHeight="1" thickBot="1" x14ac:dyDescent="0.25">
      <c r="B98" s="114"/>
      <c r="C98" s="182" t="s">
        <v>5</v>
      </c>
      <c r="D98" s="183"/>
      <c r="E98" s="183"/>
      <c r="F98" s="183"/>
      <c r="G98" s="183"/>
      <c r="H98" s="183"/>
      <c r="I98" s="183"/>
      <c r="J98" s="255" t="s">
        <v>4</v>
      </c>
      <c r="K98" s="256"/>
      <c r="L98" s="256"/>
      <c r="M98" s="270"/>
      <c r="N98" s="80"/>
    </row>
    <row r="99" spans="2:28" s="81" customFormat="1" ht="23.25" customHeight="1" thickBot="1" x14ac:dyDescent="0.25">
      <c r="B99" s="80"/>
      <c r="C99" s="183"/>
      <c r="D99" s="183"/>
      <c r="E99" s="183"/>
      <c r="F99" s="183"/>
      <c r="G99" s="183"/>
      <c r="H99" s="183"/>
      <c r="I99" s="183"/>
      <c r="J99" s="144" t="s">
        <v>3</v>
      </c>
      <c r="K99" s="144" t="s">
        <v>2</v>
      </c>
      <c r="L99" s="144" t="s">
        <v>1</v>
      </c>
      <c r="M99" s="144" t="s">
        <v>40</v>
      </c>
      <c r="N99" s="80"/>
    </row>
    <row r="100" spans="2:28" s="81" customFormat="1" ht="39" customHeight="1" thickBot="1" x14ac:dyDescent="0.25">
      <c r="B100" s="80"/>
      <c r="C100" s="257" t="s">
        <v>80</v>
      </c>
      <c r="D100" s="257"/>
      <c r="E100" s="257"/>
      <c r="F100" s="257"/>
      <c r="G100" s="257"/>
      <c r="H100" s="257"/>
      <c r="I100" s="257"/>
      <c r="J100" s="40"/>
      <c r="K100" s="40"/>
      <c r="L100" s="40"/>
      <c r="M100" s="40"/>
      <c r="N100" s="80"/>
    </row>
    <row r="101" spans="2:28" s="81" customFormat="1" ht="39" customHeight="1" thickBot="1" x14ac:dyDescent="0.25">
      <c r="B101" s="80"/>
      <c r="C101" s="257" t="s">
        <v>76</v>
      </c>
      <c r="D101" s="257"/>
      <c r="E101" s="257"/>
      <c r="F101" s="257"/>
      <c r="G101" s="257"/>
      <c r="H101" s="257"/>
      <c r="I101" s="257"/>
      <c r="J101" s="40"/>
      <c r="K101" s="40"/>
      <c r="L101" s="40"/>
      <c r="M101" s="40"/>
      <c r="N101" s="80"/>
      <c r="V101" s="236"/>
      <c r="W101" s="237"/>
      <c r="X101" s="237"/>
      <c r="Y101" s="237"/>
      <c r="Z101" s="237"/>
      <c r="AA101" s="237"/>
      <c r="AB101" s="237"/>
    </row>
    <row r="102" spans="2:28" s="81" customFormat="1" ht="39" customHeight="1" thickBot="1" x14ac:dyDescent="0.25">
      <c r="B102" s="80"/>
      <c r="C102" s="257" t="s">
        <v>81</v>
      </c>
      <c r="D102" s="260"/>
      <c r="E102" s="260"/>
      <c r="F102" s="260"/>
      <c r="G102" s="260"/>
      <c r="H102" s="260"/>
      <c r="I102" s="260"/>
      <c r="J102" s="40"/>
      <c r="K102" s="40"/>
      <c r="L102" s="40"/>
      <c r="M102" s="40"/>
      <c r="N102" s="80"/>
      <c r="V102" s="236"/>
      <c r="W102" s="237"/>
      <c r="X102" s="237"/>
      <c r="Y102" s="237"/>
      <c r="Z102" s="237"/>
      <c r="AA102" s="237"/>
      <c r="AB102" s="237"/>
    </row>
    <row r="103" spans="2:28" s="81" customFormat="1" ht="39" customHeight="1" thickBot="1" x14ac:dyDescent="0.25">
      <c r="B103" s="80"/>
      <c r="C103" s="261" t="s">
        <v>149</v>
      </c>
      <c r="D103" s="262"/>
      <c r="E103" s="262"/>
      <c r="F103" s="262"/>
      <c r="G103" s="262"/>
      <c r="H103" s="262"/>
      <c r="I103" s="262"/>
      <c r="J103" s="40"/>
      <c r="K103" s="40"/>
      <c r="L103" s="40"/>
      <c r="M103" s="40"/>
      <c r="N103" s="80"/>
      <c r="V103" s="236"/>
      <c r="W103" s="237"/>
      <c r="X103" s="237"/>
      <c r="Y103" s="237"/>
      <c r="Z103" s="237"/>
      <c r="AA103" s="237"/>
      <c r="AB103" s="237"/>
    </row>
    <row r="104" spans="2:28" s="81" customFormat="1" ht="39" customHeight="1" thickBot="1" x14ac:dyDescent="0.25">
      <c r="B104" s="80"/>
      <c r="C104" s="257" t="s">
        <v>82</v>
      </c>
      <c r="D104" s="260"/>
      <c r="E104" s="260"/>
      <c r="F104" s="260"/>
      <c r="G104" s="260"/>
      <c r="H104" s="260"/>
      <c r="I104" s="260"/>
      <c r="J104" s="40"/>
      <c r="K104" s="40"/>
      <c r="L104" s="40"/>
      <c r="M104" s="40"/>
      <c r="N104" s="80"/>
      <c r="V104" s="236"/>
      <c r="W104" s="237"/>
      <c r="X104" s="237"/>
      <c r="Y104" s="237"/>
      <c r="Z104" s="237"/>
      <c r="AA104" s="237"/>
      <c r="AB104" s="237"/>
    </row>
    <row r="105" spans="2:28" s="81" customFormat="1" ht="15.6" customHeight="1" x14ac:dyDescent="0.2">
      <c r="B105" s="80"/>
      <c r="C105" s="108" t="s">
        <v>141</v>
      </c>
      <c r="D105" s="80"/>
      <c r="E105" s="80"/>
      <c r="F105" s="80"/>
      <c r="G105" s="80"/>
      <c r="H105" s="80"/>
      <c r="I105" s="80"/>
      <c r="J105" s="80"/>
      <c r="K105" s="80"/>
      <c r="L105" s="80"/>
      <c r="M105" s="80"/>
      <c r="N105" s="80"/>
      <c r="V105" s="236"/>
      <c r="W105" s="237"/>
      <c r="X105" s="237"/>
      <c r="Y105" s="237"/>
      <c r="Z105" s="237"/>
      <c r="AA105" s="237"/>
      <c r="AB105" s="237"/>
    </row>
    <row r="106" spans="2:28" s="81" customFormat="1" ht="15" x14ac:dyDescent="0.2">
      <c r="C106" s="108"/>
      <c r="V106" s="117"/>
      <c r="W106" s="118"/>
      <c r="X106" s="118"/>
      <c r="Y106" s="118"/>
      <c r="Z106" s="118"/>
      <c r="AA106" s="118"/>
      <c r="AB106" s="118"/>
    </row>
    <row r="107" spans="2:28" s="81" customFormat="1" ht="17.25" x14ac:dyDescent="0.2">
      <c r="B107" s="271" t="s">
        <v>0</v>
      </c>
      <c r="C107" s="272"/>
      <c r="D107" s="272"/>
      <c r="E107" s="272"/>
      <c r="F107" s="272"/>
      <c r="G107" s="272"/>
      <c r="H107" s="272"/>
      <c r="I107" s="272"/>
      <c r="J107" s="272"/>
      <c r="K107" s="272"/>
      <c r="L107" s="272"/>
      <c r="M107" s="272"/>
      <c r="N107" s="272"/>
    </row>
    <row r="108" spans="2:28" s="81" customFormat="1" ht="17.25" x14ac:dyDescent="0.2">
      <c r="B108" s="163"/>
      <c r="C108" s="164"/>
      <c r="D108" s="164"/>
      <c r="E108" s="164"/>
      <c r="F108" s="164"/>
      <c r="G108" s="164"/>
      <c r="H108" s="164"/>
      <c r="I108" s="164"/>
      <c r="J108" s="164"/>
      <c r="K108" s="164"/>
      <c r="L108" s="164"/>
      <c r="M108" s="164"/>
      <c r="N108" s="164"/>
    </row>
  </sheetData>
  <sheetProtection sheet="1" objects="1" scenarios="1"/>
  <mergeCells count="92">
    <mergeCell ref="H44:N44"/>
    <mergeCell ref="N59:O59"/>
    <mergeCell ref="I78:J78"/>
    <mergeCell ref="C94:I94"/>
    <mergeCell ref="F44:F45"/>
    <mergeCell ref="G44:G45"/>
    <mergeCell ref="E44:E45"/>
    <mergeCell ref="C66:G66"/>
    <mergeCell ref="C58:G60"/>
    <mergeCell ref="H59:I59"/>
    <mergeCell ref="J59:K59"/>
    <mergeCell ref="L59:M59"/>
    <mergeCell ref="C61:G61"/>
    <mergeCell ref="C62:G62"/>
    <mergeCell ref="C63:G63"/>
    <mergeCell ref="C64:G64"/>
    <mergeCell ref="C11:D11"/>
    <mergeCell ref="I11:L11"/>
    <mergeCell ref="K78:L78"/>
    <mergeCell ref="E77:L77"/>
    <mergeCell ref="C12:D12"/>
    <mergeCell ref="F12:H12"/>
    <mergeCell ref="I12:L12"/>
    <mergeCell ref="C13:D16"/>
    <mergeCell ref="C17:D17"/>
    <mergeCell ref="E17:G17"/>
    <mergeCell ref="I17:L17"/>
    <mergeCell ref="H15:L16"/>
    <mergeCell ref="H58:O58"/>
    <mergeCell ref="C43:N43"/>
    <mergeCell ref="C44:C45"/>
    <mergeCell ref="D44:D45"/>
    <mergeCell ref="C18:L18"/>
    <mergeCell ref="C20:M20"/>
    <mergeCell ref="C21:M21"/>
    <mergeCell ref="C22:M22"/>
    <mergeCell ref="C23:M23"/>
    <mergeCell ref="AC5:AE5"/>
    <mergeCell ref="J6:M6"/>
    <mergeCell ref="C7:M7"/>
    <mergeCell ref="C10:D10"/>
    <mergeCell ref="E10:L10"/>
    <mergeCell ref="C65:G65"/>
    <mergeCell ref="C67:G67"/>
    <mergeCell ref="C68:G68"/>
    <mergeCell ref="C77:D78"/>
    <mergeCell ref="E78:F78"/>
    <mergeCell ref="G78:H78"/>
    <mergeCell ref="K79:L79"/>
    <mergeCell ref="K80:L80"/>
    <mergeCell ref="C89:I90"/>
    <mergeCell ref="C91:I91"/>
    <mergeCell ref="C92:I92"/>
    <mergeCell ref="C79:D79"/>
    <mergeCell ref="E79:F79"/>
    <mergeCell ref="G79:H79"/>
    <mergeCell ref="I79:J79"/>
    <mergeCell ref="C80:D80"/>
    <mergeCell ref="E80:F80"/>
    <mergeCell ref="G80:H80"/>
    <mergeCell ref="I80:J80"/>
    <mergeCell ref="J89:M89"/>
    <mergeCell ref="B108:N108"/>
    <mergeCell ref="V105:AB105"/>
    <mergeCell ref="B107:N107"/>
    <mergeCell ref="C104:I104"/>
    <mergeCell ref="V104:AB104"/>
    <mergeCell ref="V93:AB93"/>
    <mergeCell ref="C102:I102"/>
    <mergeCell ref="V102:AB102"/>
    <mergeCell ref="V96:AB96"/>
    <mergeCell ref="C101:I101"/>
    <mergeCell ref="V101:AB101"/>
    <mergeCell ref="C98:I99"/>
    <mergeCell ref="C100:I100"/>
    <mergeCell ref="J98:M98"/>
    <mergeCell ref="C103:I103"/>
    <mergeCell ref="V103:AB103"/>
    <mergeCell ref="V94:AB94"/>
    <mergeCell ref="V95:AB95"/>
    <mergeCell ref="C36:F36"/>
    <mergeCell ref="G36:I36"/>
    <mergeCell ref="J39:K39"/>
    <mergeCell ref="J40:K41"/>
    <mergeCell ref="L39:O39"/>
    <mergeCell ref="L40:M40"/>
    <mergeCell ref="L41:M41"/>
    <mergeCell ref="N40:O40"/>
    <mergeCell ref="N41:O41"/>
    <mergeCell ref="J38:O38"/>
    <mergeCell ref="V92:AB92"/>
    <mergeCell ref="C93:I93"/>
  </mergeCells>
  <phoneticPr fontId="2"/>
  <conditionalFormatting sqref="D46:D49 F46:F49 G48:G49">
    <cfRule type="containsBlanks" dxfId="20" priority="41">
      <formula>LEN(TRIM(D46))=0</formula>
    </cfRule>
  </conditionalFormatting>
  <conditionalFormatting sqref="E14">
    <cfRule type="expression" dxfId="19" priority="40">
      <formula>L9&lt;&gt;1</formula>
    </cfRule>
  </conditionalFormatting>
  <conditionalFormatting sqref="F14">
    <cfRule type="expression" dxfId="18" priority="39">
      <formula>L9&lt;&gt;1</formula>
    </cfRule>
  </conditionalFormatting>
  <conditionalFormatting sqref="G14">
    <cfRule type="expression" dxfId="17" priority="38">
      <formula>L9&lt;&gt;1</formula>
    </cfRule>
  </conditionalFormatting>
  <conditionalFormatting sqref="H14">
    <cfRule type="expression" dxfId="16" priority="37">
      <formula>L9&lt;&gt;1</formula>
    </cfRule>
  </conditionalFormatting>
  <conditionalFormatting sqref="I14">
    <cfRule type="expression" dxfId="15" priority="36">
      <formula>L9&lt;&gt;1</formula>
    </cfRule>
  </conditionalFormatting>
  <conditionalFormatting sqref="J14">
    <cfRule type="expression" dxfId="14" priority="35">
      <formula>L9&lt;&gt;1</formula>
    </cfRule>
  </conditionalFormatting>
  <conditionalFormatting sqref="K14">
    <cfRule type="expression" dxfId="13" priority="34">
      <formula>L9&lt;&gt;1</formula>
    </cfRule>
  </conditionalFormatting>
  <conditionalFormatting sqref="L14">
    <cfRule type="expression" dxfId="12" priority="33">
      <formula>L9&lt;&gt;1</formula>
    </cfRule>
  </conditionalFormatting>
  <conditionalFormatting sqref="E16">
    <cfRule type="expression" dxfId="11" priority="32">
      <formula>L9&lt;&gt;1</formula>
    </cfRule>
  </conditionalFormatting>
  <conditionalFormatting sqref="F16">
    <cfRule type="expression" dxfId="10" priority="31">
      <formula>L9&lt;&gt;1</formula>
    </cfRule>
  </conditionalFormatting>
  <conditionalFormatting sqref="G16">
    <cfRule type="expression" dxfId="9" priority="30">
      <formula>L9&lt;&gt;1</formula>
    </cfRule>
  </conditionalFormatting>
  <conditionalFormatting sqref="H38">
    <cfRule type="expression" dxfId="8" priority="29">
      <formula>AND(D46=0,D46&lt;&gt;"")</formula>
    </cfRule>
  </conditionalFormatting>
  <conditionalFormatting sqref="H39">
    <cfRule type="expression" dxfId="7" priority="28">
      <formula>AND(D47=0,D47&lt;&gt;"")</formula>
    </cfRule>
  </conditionalFormatting>
  <conditionalFormatting sqref="I40">
    <cfRule type="expression" dxfId="6" priority="26">
      <formula>AND(G48=0,G48&lt;&gt;"")</formula>
    </cfRule>
  </conditionalFormatting>
  <conditionalFormatting sqref="H40">
    <cfRule type="expression" dxfId="5" priority="27">
      <formula>AND(D48=0,D48&lt;&gt;"")</formula>
    </cfRule>
  </conditionalFormatting>
  <conditionalFormatting sqref="H41">
    <cfRule type="expression" dxfId="4" priority="21">
      <formula>AND(D49=0,D49&lt;&gt;"")</formula>
    </cfRule>
  </conditionalFormatting>
  <conditionalFormatting sqref="I41">
    <cfRule type="expression" dxfId="3" priority="19">
      <formula>AND(G49=0,G49&lt;&gt;"")</formula>
    </cfRule>
  </conditionalFormatting>
  <conditionalFormatting sqref="L40:N41">
    <cfRule type="containsText" dxfId="2" priority="3" operator="containsText" text="空欄">
      <formula>NOT(ISERROR(SEARCH("空欄",L40)))</formula>
    </cfRule>
  </conditionalFormatting>
  <conditionalFormatting sqref="N40:N41">
    <cfRule type="containsText" dxfId="1" priority="2" operator="containsText" text="少なく">
      <formula>NOT(ISERROR(SEARCH("少なく",N40)))</formula>
    </cfRule>
  </conditionalFormatting>
  <conditionalFormatting sqref="L40:O41">
    <cfRule type="containsText" dxfId="0" priority="1" operator="containsText" text="一致">
      <formula>NOT(ISERROR(SEARCH("一致",L40)))</formula>
    </cfRule>
  </conditionalFormatting>
  <dataValidations count="6">
    <dataValidation type="list" allowBlank="1" showInputMessage="1" showErrorMessage="1" sqref="H38:H41">
      <formula1>"0の理由を入力して下さい。,1:新設校のため、当該学年に生徒がいない,2:統廃合のため、当該学年に生徒がいない,3:その他"</formula1>
    </dataValidation>
    <dataValidation type="list" allowBlank="1" showInputMessage="1" showErrorMessage="1" sqref="I40:I41">
      <formula1>"0の理由を入力して下さい。,1:インターンシップ自体を実施していない,2:希望者がいなかった,3:計画はしていたが、不足の事態（インフルエンザ等による閉鎖や天災等）により実施ができなかった,4:その他"</formula1>
    </dataValidation>
    <dataValidation type="list" allowBlank="1" showInputMessage="1" showErrorMessage="1" sqref="H61:O68 E46:E50">
      <formula1>"○"</formula1>
    </dataValidation>
    <dataValidation type="list" allowBlank="1" showInputMessage="1" showErrorMessage="1" sqref="J91:M94 J100:M104">
      <formula1>"○,◎"</formula1>
    </dataValidation>
    <dataValidation type="list" allowBlank="1" showInputMessage="1" showErrorMessage="1" sqref="E12">
      <formula1>"定時制,通信制"</formula1>
    </dataValidation>
    <dataValidation type="list" allowBlank="1" showInputMessage="1" showErrorMessage="1" error="ドロップダウンリストより○を選択してください。" sqref="E14:L14 E16:G16">
      <formula1>"○"</formula1>
    </dataValidation>
  </dataValidations>
  <pageMargins left="0.23622047244094491" right="0.23622047244094491" top="0.74803149606299213" bottom="0.35433070866141736" header="0.31496062992125984" footer="0.31496062992125984"/>
  <pageSetup paperSize="9" scale="50" fitToWidth="0" fitToHeight="0" orientation="portrait" r:id="rId1"/>
  <headerFooter differentFirst="1" alignWithMargins="0">
    <oddFooter>&amp;C&amp;P</oddFooter>
    <firstHeader>&amp;C&amp;"ＭＳ Ｐ明朝,太字"御多忙中恐れ入りますが、本調査に御協力いただきますようお願いいたします。
記入後は、速やかに所管の事務主管課に御提出願います。</firstHeader>
    <firstFooter>&amp;C&amp;P</firstFooter>
  </headerFooter>
  <rowBreaks count="2" manualBreakCount="2">
    <brk id="52" max="14" man="1"/>
    <brk id="96" max="14"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（様式２）表紙</vt:lpstr>
      <vt:lpstr>（様式２）インターン（全日制）</vt:lpstr>
      <vt:lpstr>（様式２）インターン（定時制・通信制)</vt:lpstr>
      <vt:lpstr>'（様式２）インターン（全日制）'!Print_Area</vt:lpstr>
      <vt:lpstr>'（様式２）インターン（定時制・通信制)'!Print_Area</vt:lpstr>
      <vt:lpstr>'（様式２）表紙'!Print_Area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国立教育政策研究所</cp:lastModifiedBy>
  <cp:lastPrinted>2025-03-24T02:39:12Z</cp:lastPrinted>
  <dcterms:created xsi:type="dcterms:W3CDTF">2015-02-20T01:14:51Z</dcterms:created>
  <dcterms:modified xsi:type="dcterms:W3CDTF">2025-04-07T06:29:50Z</dcterms:modified>
</cp:coreProperties>
</file>