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委託調査\R7年度委託調査\8.専修学校入卒者\1.通知\"/>
    </mc:Choice>
  </mc:AlternateContent>
  <xr:revisionPtr revIDLastSave="0" documentId="8_{E8A944EE-2F5E-43C2-9D18-D7164079D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等課程入学者" sheetId="1" r:id="rId1"/>
    <sheet name="高等課程卒業者" sheetId="2" r:id="rId2"/>
  </sheets>
  <definedNames>
    <definedName name="_xlnm.Print_Area" localSheetId="1">高等課程卒業者!$A$1:$AB$28</definedName>
    <definedName name="_xlnm.Print_Area" localSheetId="0">高等課程入学者!$A$1:$AL$29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C11" i="2" s="1"/>
  <c r="K16" i="2"/>
  <c r="J16" i="2"/>
  <c r="I16" i="2"/>
  <c r="F16" i="2"/>
  <c r="E16" i="2"/>
  <c r="E15" i="1"/>
  <c r="D14" i="1"/>
  <c r="D13" i="1"/>
  <c r="D12" i="1"/>
  <c r="D11" i="1"/>
  <c r="D10" i="1"/>
  <c r="C14" i="1"/>
  <c r="C13" i="1"/>
  <c r="C12" i="1"/>
  <c r="C11" i="1"/>
  <c r="C10" i="1"/>
  <c r="C15" i="1" l="1"/>
  <c r="D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H12" i="2" l="1"/>
  <c r="H11" i="2"/>
  <c r="G12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D12" i="2"/>
  <c r="C12" i="2" l="1"/>
  <c r="D11" i="2"/>
  <c r="G13" i="2"/>
  <c r="C13" i="2" s="1"/>
  <c r="H13" i="2"/>
  <c r="D13" i="2" s="1"/>
  <c r="G14" i="2"/>
  <c r="C14" i="2" s="1"/>
  <c r="H14" i="2"/>
  <c r="D14" i="2" s="1"/>
  <c r="G15" i="2"/>
  <c r="C15" i="2" s="1"/>
  <c r="H15" i="2"/>
  <c r="D15" i="2" s="1"/>
  <c r="T4" i="2"/>
  <c r="T3" i="2"/>
  <c r="T2" i="2"/>
  <c r="D16" i="2" l="1"/>
  <c r="H16" i="2"/>
  <c r="C16" i="2"/>
  <c r="G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shinkoukai02</author>
  </authors>
  <commentList>
    <comment ref="B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学校一覧表調査の入学者数と一致させてください。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shinkoukai02</author>
  </authors>
  <commentList>
    <comment ref="B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学校一覧表調査の前年度卒業者数と一致させてください。</t>
        </r>
      </text>
    </comment>
    <comment ref="G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学校一覧表調査の就職者数と一致させてください。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<sst xmlns="http://schemas.openxmlformats.org/spreadsheetml/2006/main" count="142" uniqueCount="64">
  <si>
    <t>専修学校名</t>
    <rPh sb="0" eb="2">
      <t>センシュウ</t>
    </rPh>
    <rPh sb="2" eb="4">
      <t>ガッコウ</t>
    </rPh>
    <rPh sb="4" eb="5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</si>
  <si>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</si>
  <si>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課程の昼夜別</t>
    <rPh sb="0" eb="2">
      <t>カテイ</t>
    </rPh>
    <rPh sb="3" eb="5">
      <t>チュウヤ</t>
    </rPh>
    <rPh sb="5" eb="6">
      <t>ベツ</t>
    </rPh>
    <phoneticPr fontId="1"/>
  </si>
  <si>
    <t>県内中学校卒業者</t>
    <rPh sb="0" eb="2">
      <t>ケンナイ</t>
    </rPh>
    <rPh sb="2" eb="5">
      <t>チュウガッコウ</t>
    </rPh>
    <rPh sb="5" eb="8">
      <t>ソツギョウシャ</t>
    </rPh>
    <phoneticPr fontId="1"/>
  </si>
  <si>
    <t>県外中学校卒業者</t>
    <rPh sb="0" eb="2">
      <t>ケンガイ</t>
    </rPh>
    <rPh sb="2" eb="5">
      <t>チュウガッコウ</t>
    </rPh>
    <rPh sb="5" eb="8">
      <t>ソツギョウシャ</t>
    </rPh>
    <phoneticPr fontId="1"/>
  </si>
  <si>
    <t>県内高等学校卒業者</t>
    <rPh sb="0" eb="2">
      <t>ケンナイ</t>
    </rPh>
    <rPh sb="2" eb="4">
      <t>コウトウ</t>
    </rPh>
    <rPh sb="4" eb="6">
      <t>ガッコウ</t>
    </rPh>
    <rPh sb="6" eb="9">
      <t>ソツギョウシャ</t>
    </rPh>
    <phoneticPr fontId="1"/>
  </si>
  <si>
    <t>県外高等学校卒業者</t>
    <rPh sb="0" eb="2">
      <t>ケンガイ</t>
    </rPh>
    <rPh sb="2" eb="4">
      <t>コウトウ</t>
    </rPh>
    <rPh sb="4" eb="6">
      <t>ガッコウ</t>
    </rPh>
    <rPh sb="6" eb="9">
      <t>ソツギョウシャ</t>
    </rPh>
    <phoneticPr fontId="1"/>
  </si>
  <si>
    <t>大学・大学院卒業者</t>
    <rPh sb="0" eb="2">
      <t>ダイガク</t>
    </rPh>
    <rPh sb="3" eb="6">
      <t>ダイガクイン</t>
    </rPh>
    <rPh sb="6" eb="9">
      <t>ソツギョウシャ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</si>
  <si>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</si>
  <si>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</si>
  <si>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</si>
  <si>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新規
卒業者</t>
    <rPh sb="0" eb="2">
      <t>シンキ</t>
    </rPh>
    <rPh sb="3" eb="6">
      <t>ソツギョウシャ</t>
    </rPh>
    <phoneticPr fontId="1"/>
  </si>
  <si>
    <t>過年度
卒業者</t>
    <rPh sb="0" eb="3">
      <t>カネンド</t>
    </rPh>
    <rPh sb="4" eb="7">
      <t>ソツギョウシャ</t>
    </rPh>
    <phoneticPr fontId="1"/>
  </si>
  <si>
    <t>他の専修学校
高等課程卒業者</t>
    <rPh sb="0" eb="1">
      <t>ホカ</t>
    </rPh>
    <rPh sb="2" eb="4">
      <t>センシュウ</t>
    </rPh>
    <rPh sb="4" eb="6">
      <t>ガッコウ</t>
    </rPh>
    <rPh sb="7" eb="9">
      <t>コウトウ</t>
    </rPh>
    <rPh sb="9" eb="11">
      <t>カテイ</t>
    </rPh>
    <rPh sb="11" eb="14">
      <t>ソツギョウシャ</t>
    </rPh>
    <phoneticPr fontId="1"/>
  </si>
  <si>
    <t>専修学校
専門課程卒業者</t>
    <rPh sb="0" eb="2">
      <t>センシュウ</t>
    </rPh>
    <rPh sb="2" eb="4">
      <t>ガッコウ</t>
    </rPh>
    <rPh sb="5" eb="7">
      <t>センモン</t>
    </rPh>
    <rPh sb="7" eb="9">
      <t>カテイ</t>
    </rPh>
    <rPh sb="9" eb="12">
      <t>ソツギョウシャ</t>
    </rPh>
    <phoneticPr fontId="1"/>
  </si>
  <si>
    <t>短期大学・
高等専門学校卒業者</t>
    <rPh sb="0" eb="2">
      <t>タンキ</t>
    </rPh>
    <rPh sb="2" eb="4">
      <t>ダイガク</t>
    </rPh>
    <rPh sb="6" eb="8">
      <t>コウトウ</t>
    </rPh>
    <rPh sb="8" eb="10">
      <t>センモン</t>
    </rPh>
    <rPh sb="10" eb="12">
      <t>ガッコウ</t>
    </rPh>
    <rPh sb="12" eb="15">
      <t>ソツギョウシャ</t>
    </rPh>
    <phoneticPr fontId="1"/>
  </si>
  <si>
    <t>学科名</t>
    <rPh sb="0" eb="2">
      <t>ガッカ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</si>
  <si>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</si>
  <si>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高等課程　入学者</t>
    <rPh sb="0" eb="2">
      <t>コウトウ</t>
    </rPh>
    <rPh sb="2" eb="4">
      <t>カテイ</t>
    </rPh>
    <rPh sb="5" eb="8">
      <t>ニュウガクシャ</t>
    </rPh>
    <phoneticPr fontId="1"/>
  </si>
  <si>
    <t>≪入力にあたっての注意≫</t>
    <rPh sb="1" eb="3">
      <t>ニュウリョク</t>
    </rPh>
    <rPh sb="9" eb="11">
      <t>チュウイ</t>
    </rPh>
    <phoneticPr fontId="1"/>
  </si>
  <si>
    <t>２　本表において「県内」と「県外」は、卒業（出身）学校の所在地により区分する。</t>
    <rPh sb="2" eb="3">
      <t>ホン</t>
    </rPh>
    <rPh sb="3" eb="4">
      <t>ヒョウ</t>
    </rPh>
    <rPh sb="9" eb="11">
      <t>ケンナイ</t>
    </rPh>
    <rPh sb="14" eb="16">
      <t>ケンガイ</t>
    </rPh>
    <rPh sb="19" eb="21">
      <t>ソツギョウ</t>
    </rPh>
    <rPh sb="22" eb="24">
      <t>シュッシン</t>
    </rPh>
    <rPh sb="25" eb="27">
      <t>ガッコウ</t>
    </rPh>
    <rPh sb="28" eb="31">
      <t>ショザイチ</t>
    </rPh>
    <rPh sb="34" eb="36">
      <t>クブン</t>
    </rPh>
    <phoneticPr fontId="1"/>
  </si>
  <si>
    <t>５　本表において「高等学校」には、盲・聾・養護学校高等部及び中等教育学校（後期課程）を含む。</t>
    <rPh sb="2" eb="3">
      <t>ホン</t>
    </rPh>
    <rPh sb="3" eb="4">
      <t>ヒョウ</t>
    </rPh>
    <rPh sb="9" eb="11">
      <t>コウトウ</t>
    </rPh>
    <rPh sb="11" eb="13">
      <t>ガッコウ</t>
    </rPh>
    <rPh sb="17" eb="18">
      <t>モウ</t>
    </rPh>
    <rPh sb="19" eb="20">
      <t>ロウ</t>
    </rPh>
    <rPh sb="21" eb="23">
      <t>ヨウゴ</t>
    </rPh>
    <rPh sb="23" eb="25">
      <t>ガッコウ</t>
    </rPh>
    <rPh sb="25" eb="28">
      <t>コウトウブ</t>
    </rPh>
    <rPh sb="28" eb="29">
      <t>オヨ</t>
    </rPh>
    <rPh sb="30" eb="32">
      <t>チュウトウ</t>
    </rPh>
    <rPh sb="32" eb="34">
      <t>キョウイク</t>
    </rPh>
    <rPh sb="34" eb="36">
      <t>ガッコウ</t>
    </rPh>
    <rPh sb="37" eb="39">
      <t>コウキ</t>
    </rPh>
    <rPh sb="39" eb="41">
      <t>カテイ</t>
    </rPh>
    <rPh sb="43" eb="44">
      <t>フク</t>
    </rPh>
    <phoneticPr fontId="1"/>
  </si>
  <si>
    <t>４　本表において「中学校」には、盲・聾・養護学校中等部及び中等教育学校（前期課程）を含む。</t>
    <rPh sb="2" eb="3">
      <t>ホン</t>
    </rPh>
    <rPh sb="3" eb="4">
      <t>ヒョウ</t>
    </rPh>
    <rPh sb="9" eb="12">
      <t>チュウガッコウ</t>
    </rPh>
    <rPh sb="16" eb="17">
      <t>モウ</t>
    </rPh>
    <rPh sb="18" eb="19">
      <t>ロウ</t>
    </rPh>
    <rPh sb="20" eb="22">
      <t>ヨウゴ</t>
    </rPh>
    <rPh sb="22" eb="24">
      <t>ガッコウ</t>
    </rPh>
    <rPh sb="24" eb="27">
      <t>チュウトウブ</t>
    </rPh>
    <rPh sb="27" eb="28">
      <t>オヨ</t>
    </rPh>
    <rPh sb="29" eb="31">
      <t>チュウトウ</t>
    </rPh>
    <rPh sb="31" eb="33">
      <t>キョウイク</t>
    </rPh>
    <rPh sb="33" eb="35">
      <t>ガッコウ</t>
    </rPh>
    <rPh sb="36" eb="38">
      <t>ゼンキ</t>
    </rPh>
    <rPh sb="38" eb="40">
      <t>カテイ</t>
    </rPh>
    <rPh sb="42" eb="43">
      <t>フク</t>
    </rPh>
    <phoneticPr fontId="1"/>
  </si>
  <si>
    <t>６　本表において「課程の昼夜別」は、次の区分による。</t>
    <rPh sb="2" eb="3">
      <t>ホン</t>
    </rPh>
    <rPh sb="3" eb="4">
      <t>ヒョウ</t>
    </rPh>
    <rPh sb="9" eb="11">
      <t>カテイ</t>
    </rPh>
    <rPh sb="12" eb="14">
      <t>チュウヤ</t>
    </rPh>
    <rPh sb="14" eb="15">
      <t>ベツ</t>
    </rPh>
    <rPh sb="18" eb="19">
      <t>ツギ</t>
    </rPh>
    <rPh sb="20" eb="22">
      <t>クブン</t>
    </rPh>
    <phoneticPr fontId="1"/>
  </si>
  <si>
    <t>　　・「昼」　　昼間に授業を行う課程</t>
    <rPh sb="4" eb="5">
      <t>ヒル</t>
    </rPh>
    <rPh sb="8" eb="10">
      <t>ヒルマ</t>
    </rPh>
    <rPh sb="11" eb="13">
      <t>ジュギョウ</t>
    </rPh>
    <rPh sb="14" eb="15">
      <t>オコナ</t>
    </rPh>
    <rPh sb="16" eb="18">
      <t>カテイ</t>
    </rPh>
    <phoneticPr fontId="1"/>
  </si>
  <si>
    <t>　　・「夜」　　夜間に授業を行う課程</t>
    <rPh sb="4" eb="5">
      <t>ヨル</t>
    </rPh>
    <rPh sb="8" eb="10">
      <t>ヤカン</t>
    </rPh>
    <rPh sb="11" eb="13">
      <t>ジュギョウ</t>
    </rPh>
    <rPh sb="14" eb="15">
      <t>オコナ</t>
    </rPh>
    <rPh sb="16" eb="18">
      <t>カテイ</t>
    </rPh>
    <phoneticPr fontId="1"/>
  </si>
  <si>
    <t>　　・「他」　　昼夜開講制など、上記のいずれにも該当しないもの。</t>
    <rPh sb="4" eb="5">
      <t>ホカ</t>
    </rPh>
    <rPh sb="8" eb="10">
      <t>チュウヤ</t>
    </rPh>
    <rPh sb="10" eb="13">
      <t>カイコウセイ</t>
    </rPh>
    <rPh sb="16" eb="18">
      <t>ジョウキ</t>
    </rPh>
    <rPh sb="24" eb="26">
      <t>ガイトウ</t>
    </rPh>
    <phoneticPr fontId="1"/>
  </si>
  <si>
    <t>７　本表において、複数の項目に該当する者については、最終学歴に該当する１項目のみに記入する。</t>
    <rPh sb="2" eb="3">
      <t>ホン</t>
    </rPh>
    <rPh sb="3" eb="4">
      <t>ヒョウ</t>
    </rPh>
    <rPh sb="9" eb="11">
      <t>フクスウ</t>
    </rPh>
    <rPh sb="12" eb="14">
      <t>コウモク</t>
    </rPh>
    <rPh sb="15" eb="17">
      <t>ガイトウ</t>
    </rPh>
    <rPh sb="19" eb="20">
      <t>モノ</t>
    </rPh>
    <rPh sb="26" eb="28">
      <t>サイシュウ</t>
    </rPh>
    <rPh sb="28" eb="30">
      <t>ガクレキ</t>
    </rPh>
    <rPh sb="31" eb="33">
      <t>ガイトウ</t>
    </rPh>
    <rPh sb="36" eb="38">
      <t>コウモク</t>
    </rPh>
    <rPh sb="41" eb="43">
      <t>キニュウ</t>
    </rPh>
    <phoneticPr fontId="1"/>
  </si>
  <si>
    <t>　（例）　中学校、高等学校及び短期大学を卒業した後、すぐに入学した者　→短期大学・高等専門学校新規卒業者</t>
    <rPh sb="2" eb="3">
      <t>レイ</t>
    </rPh>
    <rPh sb="5" eb="8">
      <t>チュウガッコウ</t>
    </rPh>
    <rPh sb="9" eb="11">
      <t>コウトウ</t>
    </rPh>
    <rPh sb="11" eb="13">
      <t>ガッコウ</t>
    </rPh>
    <rPh sb="13" eb="14">
      <t>オヨ</t>
    </rPh>
    <rPh sb="15" eb="17">
      <t>タンキ</t>
    </rPh>
    <rPh sb="17" eb="19">
      <t>ダイガク</t>
    </rPh>
    <rPh sb="20" eb="22">
      <t>ソツギョウ</t>
    </rPh>
    <rPh sb="24" eb="25">
      <t>アト</t>
    </rPh>
    <rPh sb="29" eb="31">
      <t>ニュウガク</t>
    </rPh>
    <rPh sb="33" eb="34">
      <t>モノ</t>
    </rPh>
    <rPh sb="36" eb="38">
      <t>タンキ</t>
    </rPh>
    <rPh sb="38" eb="40">
      <t>ダイガク</t>
    </rPh>
    <rPh sb="41" eb="43">
      <t>コウトウ</t>
    </rPh>
    <rPh sb="43" eb="45">
      <t>センモン</t>
    </rPh>
    <rPh sb="45" eb="47">
      <t>ガッコウ</t>
    </rPh>
    <rPh sb="47" eb="49">
      <t>シンキ</t>
    </rPh>
    <rPh sb="49" eb="52">
      <t>ソツギョウシャ</t>
    </rPh>
    <phoneticPr fontId="1"/>
  </si>
  <si>
    <t>８　本表において、最終学歴が中退である者については、最後に卒業した学校種の過年度卒業者として記載する。</t>
    <rPh sb="2" eb="3">
      <t>ホン</t>
    </rPh>
    <rPh sb="3" eb="4">
      <t>ヒョウ</t>
    </rPh>
    <rPh sb="9" eb="11">
      <t>サイシュウ</t>
    </rPh>
    <rPh sb="11" eb="13">
      <t>ガクレキ</t>
    </rPh>
    <rPh sb="14" eb="16">
      <t>チュウタイ</t>
    </rPh>
    <rPh sb="19" eb="20">
      <t>モノ</t>
    </rPh>
    <rPh sb="26" eb="28">
      <t>サイゴ</t>
    </rPh>
    <rPh sb="29" eb="31">
      <t>ソツギョウ</t>
    </rPh>
    <rPh sb="33" eb="35">
      <t>ガッコウ</t>
    </rPh>
    <rPh sb="35" eb="36">
      <t>シュ</t>
    </rPh>
    <rPh sb="37" eb="40">
      <t>カネンド</t>
    </rPh>
    <rPh sb="40" eb="43">
      <t>ソツギョウシャ</t>
    </rPh>
    <rPh sb="46" eb="48">
      <t>キサイ</t>
    </rPh>
    <phoneticPr fontId="1"/>
  </si>
  <si>
    <t>専修学校名</t>
    <rPh sb="0" eb="2">
      <t>センシュウ</t>
    </rPh>
    <rPh sb="2" eb="4">
      <t>ガッコウ</t>
    </rPh>
    <rPh sb="4" eb="5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</si>
  <si>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</si>
  <si>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</si>
  <si>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課程の昼夜別</t>
    <rPh sb="0" eb="2">
      <t>カテイ</t>
    </rPh>
    <rPh sb="3" eb="5">
      <t>チュウヤ</t>
    </rPh>
    <rPh sb="5" eb="6">
      <t>ベツ</t>
    </rPh>
    <phoneticPr fontId="1"/>
  </si>
  <si>
    <t>就職希望者</t>
    <rPh sb="0" eb="2">
      <t>シュウショク</t>
    </rPh>
    <rPh sb="2" eb="4">
      <t>キボウ</t>
    </rPh>
    <rPh sb="4" eb="5">
      <t>シャ</t>
    </rPh>
    <phoneticPr fontId="1"/>
  </si>
  <si>
    <t>関係分野</t>
    <rPh sb="0" eb="2">
      <t>カンケイ</t>
    </rPh>
    <rPh sb="2" eb="4">
      <t>ブンヤ</t>
    </rPh>
    <phoneticPr fontId="1"/>
  </si>
  <si>
    <t>関係外分野</t>
    <rPh sb="0" eb="2">
      <t>カンケイ</t>
    </rPh>
    <rPh sb="2" eb="3">
      <t>ガイ</t>
    </rPh>
    <rPh sb="3" eb="5">
      <t>ブンヤ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</si>
  <si>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</si>
  <si>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</si>
  <si>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</si>
  <si>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</si>
  <si>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大学・短期
大学等
進学者</t>
    <rPh sb="0" eb="2">
      <t>ダイガク</t>
    </rPh>
    <rPh sb="3" eb="5">
      <t>タンキ</t>
    </rPh>
    <rPh sb="6" eb="8">
      <t>ダイガク</t>
    </rPh>
    <rPh sb="8" eb="9">
      <t>トウ</t>
    </rPh>
    <rPh sb="10" eb="13">
      <t>シンガクシャ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</si>
  <si>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</si>
  <si>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県 内 就 職 者</t>
    <rPh sb="0" eb="1">
      <t>ケン</t>
    </rPh>
    <rPh sb="2" eb="3">
      <t>ウチ</t>
    </rPh>
    <rPh sb="4" eb="5">
      <t>シュウ</t>
    </rPh>
    <rPh sb="6" eb="7">
      <t>ショク</t>
    </rPh>
    <rPh sb="8" eb="9">
      <t>シャ</t>
    </rPh>
    <phoneticPr fontId="1"/>
  </si>
  <si>
    <t>県 外 就 職 者</t>
    <rPh sb="0" eb="1">
      <t>ケン</t>
    </rPh>
    <rPh sb="2" eb="3">
      <t>ガイ</t>
    </rPh>
    <rPh sb="4" eb="5">
      <t>シュウ</t>
    </rPh>
    <rPh sb="6" eb="7">
      <t>ショク</t>
    </rPh>
    <rPh sb="8" eb="9">
      <t>シャ</t>
    </rPh>
    <phoneticPr fontId="1"/>
  </si>
  <si>
    <t>高等課程卒業者</t>
    <rPh sb="0" eb="2">
      <t>コウトウ</t>
    </rPh>
    <rPh sb="2" eb="4">
      <t>カテイ</t>
    </rPh>
    <rPh sb="4" eb="7">
      <t>ソツギョウシャ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</si>
  <si>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県内</t>
    </r>
    <r>
      <rPr>
        <sz val="11"/>
        <color theme="1"/>
        <rFont val="ＭＳ Ｐゴシック"/>
        <family val="2"/>
        <charset val="128"/>
        <scheme val="minor"/>
      </rPr>
      <t>専修学校</t>
    </r>
    <r>
      <rPr>
        <b/>
        <sz val="11"/>
        <color theme="1"/>
        <rFont val="ＭＳ Ｐゴシック"/>
        <family val="3"/>
        <charset val="128"/>
        <scheme val="minor"/>
      </rPr>
      <t>専門課程</t>
    </r>
    <r>
      <rPr>
        <sz val="11"/>
        <color theme="1"/>
        <rFont val="ＭＳ Ｐゴシック"/>
        <family val="2"/>
        <charset val="128"/>
        <scheme val="minor"/>
      </rPr>
      <t>進学者</t>
    </r>
    <rPh sb="0" eb="2">
      <t>ケンナイ</t>
    </rPh>
    <rPh sb="2" eb="4">
      <t>センシュウ</t>
    </rPh>
    <rPh sb="4" eb="5">
      <t>ガク</t>
    </rPh>
    <rPh sb="5" eb="6">
      <t>コウ</t>
    </rPh>
    <rPh sb="6" eb="8">
      <t>センモン</t>
    </rPh>
    <rPh sb="8" eb="10">
      <t>カテイ</t>
    </rPh>
    <rPh sb="10" eb="13">
      <t>シンガクシャ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</si>
  <si>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県外</t>
    </r>
    <r>
      <rPr>
        <sz val="11"/>
        <color theme="1"/>
        <rFont val="ＭＳ Ｐゴシック"/>
        <family val="2"/>
        <charset val="128"/>
        <scheme val="minor"/>
      </rPr>
      <t>専修学校</t>
    </r>
    <r>
      <rPr>
        <b/>
        <sz val="11"/>
        <color theme="1"/>
        <rFont val="ＭＳ Ｐゴシック"/>
        <family val="3"/>
        <charset val="128"/>
        <scheme val="minor"/>
      </rPr>
      <t>専門課程</t>
    </r>
    <r>
      <rPr>
        <sz val="11"/>
        <color theme="1"/>
        <rFont val="ＭＳ Ｐゴシック"/>
        <family val="2"/>
        <charset val="128"/>
        <scheme val="minor"/>
      </rPr>
      <t>進学者</t>
    </r>
    <rPh sb="0" eb="2">
      <t>ケンガイ</t>
    </rPh>
    <rPh sb="2" eb="4">
      <t>センシュウ</t>
    </rPh>
    <rPh sb="4" eb="6">
      <t>ガッコウ</t>
    </rPh>
    <rPh sb="6" eb="8">
      <t>センモン</t>
    </rPh>
    <rPh sb="8" eb="10">
      <t>カテイ</t>
    </rPh>
    <rPh sb="10" eb="13">
      <t>シンガクシャ</t>
    </rPh>
    <phoneticPr fontId="1"/>
  </si>
  <si>
    <r>
      <t>他の専修学校（</t>
    </r>
    <r>
      <rPr>
        <b/>
        <sz val="10"/>
        <color theme="1"/>
        <rFont val="ＭＳ Ｐゴシック"/>
        <family val="3"/>
        <charset val="128"/>
        <scheme val="minor"/>
      </rPr>
      <t>高等課程・一般課程</t>
    </r>
    <r>
      <rPr>
        <sz val="10"/>
        <color theme="1"/>
        <rFont val="ＭＳ Ｐゴシック"/>
        <family val="2"/>
        <charset val="128"/>
        <scheme val="minor"/>
      </rPr>
      <t>）、各種学校進学者</t>
    </r>
    <rPh sb="0" eb="1">
      <t>ホカ</t>
    </rPh>
    <rPh sb="2" eb="4">
      <t>センシュウ</t>
    </rPh>
    <rPh sb="4" eb="5">
      <t>ガク</t>
    </rPh>
    <rPh sb="5" eb="6">
      <t>コウ</t>
    </rPh>
    <rPh sb="7" eb="9">
      <t>コウトウ</t>
    </rPh>
    <rPh sb="9" eb="11">
      <t>カテイ</t>
    </rPh>
    <rPh sb="12" eb="14">
      <t>イッパン</t>
    </rPh>
    <rPh sb="14" eb="16">
      <t>カテイ</t>
    </rPh>
    <rPh sb="18" eb="19">
      <t>カク</t>
    </rPh>
    <rPh sb="19" eb="20">
      <t>タネ</t>
    </rPh>
    <rPh sb="20" eb="22">
      <t>ガッコウ</t>
    </rPh>
    <rPh sb="22" eb="25">
      <t>シンガクシャ</t>
    </rPh>
    <phoneticPr fontId="1"/>
  </si>
  <si>
    <t>２　本表において「就職者」には、自営業を含み、家事手伝いや臨時的な職業に就いている者を除く。また、就職しながら進学した者については、「就職者」として扱う。</t>
    <rPh sb="2" eb="3">
      <t>ホン</t>
    </rPh>
    <rPh sb="3" eb="4">
      <t>ヒョウ</t>
    </rPh>
    <rPh sb="9" eb="11">
      <t>シュウショク</t>
    </rPh>
    <rPh sb="11" eb="12">
      <t>シャ</t>
    </rPh>
    <rPh sb="16" eb="19">
      <t>ジエイギョウ</t>
    </rPh>
    <rPh sb="20" eb="21">
      <t>フク</t>
    </rPh>
    <rPh sb="23" eb="25">
      <t>カジ</t>
    </rPh>
    <rPh sb="25" eb="27">
      <t>テツダ</t>
    </rPh>
    <rPh sb="29" eb="32">
      <t>リンジテキ</t>
    </rPh>
    <rPh sb="33" eb="35">
      <t>ショクギョウ</t>
    </rPh>
    <rPh sb="36" eb="37">
      <t>ツ</t>
    </rPh>
    <rPh sb="41" eb="42">
      <t>モノ</t>
    </rPh>
    <rPh sb="43" eb="44">
      <t>ノゾ</t>
    </rPh>
    <rPh sb="49" eb="51">
      <t>シュウショク</t>
    </rPh>
    <rPh sb="55" eb="57">
      <t>シンガク</t>
    </rPh>
    <rPh sb="59" eb="60">
      <t>モノ</t>
    </rPh>
    <rPh sb="67" eb="69">
      <t>シュウショク</t>
    </rPh>
    <rPh sb="69" eb="70">
      <t>シャ</t>
    </rPh>
    <rPh sb="74" eb="75">
      <t>アツカ</t>
    </rPh>
    <phoneticPr fontId="1"/>
  </si>
  <si>
    <t>３　本表において「県内」と「県外」は、原則として就職後最初に配属された勤務地により区分し、これによりがたい事情がある場合には、本社等所在地により区分する。</t>
    <rPh sb="2" eb="4">
      <t>ホンヒョウ</t>
    </rPh>
    <rPh sb="9" eb="11">
      <t>ケンナイ</t>
    </rPh>
    <rPh sb="14" eb="16">
      <t>ケンガイ</t>
    </rPh>
    <rPh sb="19" eb="21">
      <t>ゲンソク</t>
    </rPh>
    <rPh sb="24" eb="27">
      <t>シュウショクゴ</t>
    </rPh>
    <rPh sb="27" eb="29">
      <t>サイショ</t>
    </rPh>
    <rPh sb="30" eb="32">
      <t>ハイゾク</t>
    </rPh>
    <rPh sb="35" eb="38">
      <t>キンムチ</t>
    </rPh>
    <rPh sb="41" eb="43">
      <t>クブン</t>
    </rPh>
    <rPh sb="53" eb="55">
      <t>ジジョウ</t>
    </rPh>
    <rPh sb="58" eb="60">
      <t>バアイ</t>
    </rPh>
    <rPh sb="63" eb="65">
      <t>ホンシャ</t>
    </rPh>
    <rPh sb="65" eb="66">
      <t>トウ</t>
    </rPh>
    <rPh sb="66" eb="69">
      <t>ショザイチ</t>
    </rPh>
    <rPh sb="72" eb="74">
      <t>クブン</t>
    </rPh>
    <phoneticPr fontId="1"/>
  </si>
  <si>
    <t>５　本表において「課程の昼夜別」は、次の区分による。</t>
    <rPh sb="2" eb="3">
      <t>ホン</t>
    </rPh>
    <rPh sb="3" eb="4">
      <t>ヒョウ</t>
    </rPh>
    <rPh sb="9" eb="11">
      <t>カテイ</t>
    </rPh>
    <rPh sb="12" eb="14">
      <t>チュウヤ</t>
    </rPh>
    <rPh sb="14" eb="15">
      <t>ベツ</t>
    </rPh>
    <rPh sb="18" eb="19">
      <t>ツギ</t>
    </rPh>
    <rPh sb="20" eb="22">
      <t>クブン</t>
    </rPh>
    <phoneticPr fontId="1"/>
  </si>
  <si>
    <t>※就職希望者で就職が未定の者はその他に計上をしてください。</t>
    <rPh sb="1" eb="3">
      <t>シュウショク</t>
    </rPh>
    <rPh sb="3" eb="5">
      <t>キボウ</t>
    </rPh>
    <rPh sb="5" eb="6">
      <t>シャ</t>
    </rPh>
    <rPh sb="7" eb="9">
      <t>シュウショク</t>
    </rPh>
    <rPh sb="10" eb="12">
      <t>ミテイ</t>
    </rPh>
    <rPh sb="13" eb="14">
      <t>モノ</t>
    </rPh>
    <rPh sb="17" eb="18">
      <t>タ</t>
    </rPh>
    <rPh sb="19" eb="21">
      <t>ケイジョウ</t>
    </rPh>
    <phoneticPr fontId="1"/>
  </si>
  <si>
    <t>４　本表において「関係分野」とは、当該学科において履修した内容と関連性のある職種をいい、「関係外分野」とはその他の職種をいう。「関係分野」と「関係外分野」の区分
    については、各専修学校の判断による。</t>
    <rPh sb="2" eb="3">
      <t>ホン</t>
    </rPh>
    <rPh sb="3" eb="4">
      <t>ヒョウ</t>
    </rPh>
    <rPh sb="9" eb="11">
      <t>カンケイ</t>
    </rPh>
    <rPh sb="11" eb="13">
      <t>ブンヤ</t>
    </rPh>
    <rPh sb="17" eb="19">
      <t>トウガイ</t>
    </rPh>
    <rPh sb="19" eb="21">
      <t>ガッカ</t>
    </rPh>
    <rPh sb="25" eb="27">
      <t>リシュウ</t>
    </rPh>
    <rPh sb="29" eb="31">
      <t>ナイヨウ</t>
    </rPh>
    <rPh sb="32" eb="35">
      <t>カンレンセイ</t>
    </rPh>
    <rPh sb="38" eb="40">
      <t>ショクシュ</t>
    </rPh>
    <rPh sb="45" eb="47">
      <t>カンケイ</t>
    </rPh>
    <rPh sb="47" eb="48">
      <t>ガイ</t>
    </rPh>
    <rPh sb="48" eb="50">
      <t>ブンヤ</t>
    </rPh>
    <rPh sb="55" eb="56">
      <t>ホカ</t>
    </rPh>
    <rPh sb="57" eb="59">
      <t>ショクシュ</t>
    </rPh>
    <rPh sb="64" eb="66">
      <t>カンケイ</t>
    </rPh>
    <rPh sb="66" eb="68">
      <t>ブンヤ</t>
    </rPh>
    <rPh sb="71" eb="73">
      <t>カンケイ</t>
    </rPh>
    <rPh sb="73" eb="74">
      <t>ガイ</t>
    </rPh>
    <rPh sb="74" eb="76">
      <t>ブンヤ</t>
    </rPh>
    <rPh sb="78" eb="80">
      <t>クブン</t>
    </rPh>
    <rPh sb="92" eb="94">
      <t>センシュウ</t>
    </rPh>
    <rPh sb="94" eb="96">
      <t>ガッコウ</t>
    </rPh>
    <rPh sb="97" eb="99">
      <t>ハンダン</t>
    </rPh>
    <phoneticPr fontId="1"/>
  </si>
  <si>
    <r>
      <t xml:space="preserve">入学者
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3">
      <t>ニュウガクシャ</t>
    </rPh>
    <rPh sb="4" eb="6">
      <t>ゴウケイ</t>
    </rPh>
    <rPh sb="7" eb="9">
      <t>ニュウリョク</t>
    </rPh>
    <phoneticPr fontId="1"/>
  </si>
  <si>
    <r>
      <t xml:space="preserve">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2">
      <t>ゴウケイ</t>
    </rPh>
    <rPh sb="3" eb="5">
      <t>ニュウリョク</t>
    </rPh>
    <phoneticPr fontId="1"/>
  </si>
  <si>
    <r>
      <t xml:space="preserve">卒業者合計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3">
      <t>ソツギョウシャ</t>
    </rPh>
    <rPh sb="3" eb="5">
      <t>ゴウケイ</t>
    </rPh>
    <rPh sb="6" eb="8">
      <t>ニュウリョク</t>
    </rPh>
    <phoneticPr fontId="1"/>
  </si>
  <si>
    <r>
      <t xml:space="preserve">就職者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2">
      <t>シュウショク</t>
    </rPh>
    <rPh sb="2" eb="3">
      <t>シャ</t>
    </rPh>
    <rPh sb="4" eb="6">
      <t>ニュウリョク</t>
    </rPh>
    <phoneticPr fontId="1"/>
  </si>
  <si>
    <r>
      <t xml:space="preserve">合　　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1">
      <t>ゴウ</t>
    </rPh>
    <rPh sb="3" eb="4">
      <t>ケイ</t>
    </rPh>
    <rPh sb="5" eb="7">
      <t>ニュウリョク</t>
    </rPh>
    <phoneticPr fontId="1"/>
  </si>
  <si>
    <t>専修学校高等課程の入学者に関する調査（令和７年５月１日現在）</t>
    <rPh sb="0" eb="2">
      <t>センシュウ</t>
    </rPh>
    <rPh sb="2" eb="4">
      <t>ガッコウ</t>
    </rPh>
    <rPh sb="4" eb="6">
      <t>コウトウ</t>
    </rPh>
    <rPh sb="6" eb="8">
      <t>カテイ</t>
    </rPh>
    <rPh sb="9" eb="12">
      <t>ニュウガクシャ</t>
    </rPh>
    <rPh sb="13" eb="14">
      <t>カン</t>
    </rPh>
    <rPh sb="16" eb="18">
      <t>チョウサ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</si>
  <si>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１　本表において「入学者」とは、令和７年度春期に新たに第１年次に入学した者をいう。５月１日以前に退学した者は除く。</t>
    <rPh sb="2" eb="3">
      <t>ホン</t>
    </rPh>
    <rPh sb="3" eb="4">
      <t>ヒョウ</t>
    </rPh>
    <rPh sb="9" eb="12">
      <t>ニュウガクシャ</t>
    </rPh>
    <rPh sb="16" eb="18">
      <t>レイワ</t>
    </rPh>
    <rPh sb="19" eb="21">
      <t>ネンド</t>
    </rPh>
    <rPh sb="21" eb="22">
      <t>シュン</t>
    </rPh>
    <rPh sb="22" eb="23">
      <t>キ</t>
    </rPh>
    <rPh sb="24" eb="25">
      <t>アラ</t>
    </rPh>
    <rPh sb="27" eb="28">
      <t>ダイ</t>
    </rPh>
    <rPh sb="29" eb="31">
      <t>ネンジ</t>
    </rPh>
    <rPh sb="32" eb="34">
      <t>ニュウガク</t>
    </rPh>
    <rPh sb="36" eb="37">
      <t>モノ</t>
    </rPh>
    <rPh sb="42" eb="43">
      <t>ガツ</t>
    </rPh>
    <rPh sb="44" eb="45">
      <t>ニチ</t>
    </rPh>
    <rPh sb="45" eb="47">
      <t>イゼン</t>
    </rPh>
    <rPh sb="48" eb="50">
      <t>タイガク</t>
    </rPh>
    <rPh sb="52" eb="53">
      <t>モノ</t>
    </rPh>
    <rPh sb="54" eb="55">
      <t>ノゾ</t>
    </rPh>
    <phoneticPr fontId="1"/>
  </si>
  <si>
    <t>３　本表において「新規卒業者」とは、令和７年３月に卒業した者をいい、「過年度卒業者」とはこれ以外の時期に卒業した者をいう。</t>
    <rPh sb="2" eb="4">
      <t>ホンヒョウ</t>
    </rPh>
    <rPh sb="9" eb="11">
      <t>シンキ</t>
    </rPh>
    <rPh sb="11" eb="14">
      <t>ソツギョウシャ</t>
    </rPh>
    <rPh sb="18" eb="20">
      <t>レイワ</t>
    </rPh>
    <rPh sb="21" eb="22">
      <t>ネン</t>
    </rPh>
    <rPh sb="23" eb="24">
      <t>ガツ</t>
    </rPh>
    <rPh sb="25" eb="27">
      <t>ソツギョウ</t>
    </rPh>
    <rPh sb="29" eb="30">
      <t>モノ</t>
    </rPh>
    <rPh sb="35" eb="38">
      <t>カネンド</t>
    </rPh>
    <rPh sb="38" eb="41">
      <t>ソツギョウシャ</t>
    </rPh>
    <rPh sb="46" eb="48">
      <t>イガイ</t>
    </rPh>
    <rPh sb="49" eb="51">
      <t>ジキ</t>
    </rPh>
    <rPh sb="52" eb="54">
      <t>ソツギョウ</t>
    </rPh>
    <rPh sb="56" eb="57">
      <t>モノ</t>
    </rPh>
    <phoneticPr fontId="1"/>
  </si>
  <si>
    <t>専修学校高等課程の卒業者に関する調査（令和７年５月１日現在）</t>
    <rPh sb="0" eb="2">
      <t>センシュウ</t>
    </rPh>
    <rPh sb="2" eb="4">
      <t>ガッコウ</t>
    </rPh>
    <rPh sb="4" eb="6">
      <t>コウトウ</t>
    </rPh>
    <rPh sb="6" eb="8">
      <t>カテイ</t>
    </rPh>
    <rPh sb="9" eb="12">
      <t>ソツギョウシャ</t>
    </rPh>
    <rPh sb="13" eb="14">
      <t>カン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</si>
  <si>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１　本表において「卒業者」とは、令和７年３月に新たに卒業した者をいう。</t>
    <rPh sb="2" eb="3">
      <t>ホン</t>
    </rPh>
    <rPh sb="3" eb="4">
      <t>ヒョウ</t>
    </rPh>
    <rPh sb="9" eb="11">
      <t>ソツギョウ</t>
    </rPh>
    <rPh sb="11" eb="12">
      <t>シャ</t>
    </rPh>
    <rPh sb="16" eb="18">
      <t>レイワ</t>
    </rPh>
    <rPh sb="19" eb="20">
      <t>ネン</t>
    </rPh>
    <rPh sb="21" eb="22">
      <t>ガツ</t>
    </rPh>
    <rPh sb="23" eb="24">
      <t>アラ</t>
    </rPh>
    <rPh sb="26" eb="28">
      <t>ソツギョウ</t>
    </rPh>
    <rPh sb="30" eb="31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</si>
</sst>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0" xfId="0" applyBorder="1">
      <alignment vertical="center"/>
    </xf>
    <xf numFmtId="0" fontId="0" fillId="3" borderId="37" xfId="0" applyFill="1" applyBorder="1" applyProtection="1">
      <alignment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textRotation="255"/>
      <protection locked="0"/>
    </xf>
    <xf numFmtId="0" fontId="3" fillId="2" borderId="1" xfId="0" applyFont="1" applyFill="1" applyBorder="1" applyAlignment="1" applyProtection="1">
      <alignment vertical="center" textRotation="255"/>
      <protection locked="0"/>
    </xf>
    <xf numFmtId="0" fontId="3" fillId="2" borderId="12" xfId="0" applyFont="1" applyFill="1" applyBorder="1" applyAlignment="1" applyProtection="1">
      <alignment vertical="center" textRotation="255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3" borderId="60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3" borderId="35" xfId="0" applyFill="1" applyBorder="1" applyProtection="1">
      <alignment vertical="center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showZeros="0" tabSelected="1" view="pageBreakPreview" zoomScaleNormal="100" zoomScaleSheetLayoutView="100" workbookViewId="0">
      <selection activeCell="A21" sqref="A21"/>
    </sheetView>
  </sheetViews>
  <sheetFormatPr defaultRowHeight="13.5" x14ac:dyDescent="0.15"/>
  <cols>
    <col min="1" max="1" width="13.625" customWidth="1"/>
    <col min="2" max="38" width="4.75" customWidth="1"/>
  </cols>
  <sheetData>
    <row r="1" spans="1:38" ht="42.75" customHeight="1" thickBot="1" x14ac:dyDescent="0.2">
      <c r="A1" s="50" t="s">
        <v>18</v>
      </c>
      <c r="B1" s="51"/>
      <c r="H1" s="49" t="s">
        <v>59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8" ht="27" customHeight="1" x14ac:dyDescent="0.15">
      <c r="AC2" s="52" t="s">
        <v>0</v>
      </c>
      <c r="AD2" s="52"/>
      <c r="AE2" s="52"/>
      <c r="AF2" s="61"/>
      <c r="AG2" s="61"/>
      <c r="AH2" s="61"/>
      <c r="AI2" s="61"/>
      <c r="AJ2" s="61"/>
      <c r="AK2" s="61"/>
      <c r="AL2" s="61"/>
    </row>
    <row r="3" spans="1:38" ht="27" customHeight="1" x14ac:dyDescent="0.15">
      <c r="AC3" s="52" t="s">
        <v>1</v>
      </c>
      <c r="AD3" s="52"/>
      <c r="AE3" s="52"/>
      <c r="AF3" s="61"/>
      <c r="AG3" s="61"/>
      <c r="AH3" s="61"/>
      <c r="AI3" s="61"/>
      <c r="AJ3" s="61"/>
      <c r="AK3" s="61"/>
      <c r="AL3" s="61"/>
    </row>
    <row r="4" spans="1:38" ht="27" customHeight="1" x14ac:dyDescent="0.15">
      <c r="AC4" s="52" t="s">
        <v>17</v>
      </c>
      <c r="AD4" s="52"/>
      <c r="AE4" s="52"/>
      <c r="AF4" s="61"/>
      <c r="AG4" s="61"/>
      <c r="AH4" s="61"/>
      <c r="AI4" s="61"/>
      <c r="AJ4" s="61"/>
      <c r="AK4" s="61"/>
      <c r="AL4" s="61"/>
    </row>
    <row r="5" spans="1:38" ht="12" customHeight="1" thickBot="1" x14ac:dyDescent="0.2"/>
    <row r="6" spans="1:38" ht="13.5" customHeight="1" x14ac:dyDescent="0.15">
      <c r="A6" s="55" t="s">
        <v>16</v>
      </c>
      <c r="B6" s="53" t="s">
        <v>2</v>
      </c>
      <c r="C6" s="57" t="s">
        <v>54</v>
      </c>
      <c r="D6" s="58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</row>
    <row r="7" spans="1:38" ht="30" customHeight="1" x14ac:dyDescent="0.15">
      <c r="A7" s="56"/>
      <c r="B7" s="54"/>
      <c r="C7" s="59"/>
      <c r="D7" s="60"/>
      <c r="E7" s="66" t="s">
        <v>3</v>
      </c>
      <c r="F7" s="52"/>
      <c r="G7" s="52"/>
      <c r="H7" s="52"/>
      <c r="I7" s="52" t="s">
        <v>4</v>
      </c>
      <c r="J7" s="52"/>
      <c r="K7" s="52"/>
      <c r="L7" s="52"/>
      <c r="M7" s="52" t="s">
        <v>5</v>
      </c>
      <c r="N7" s="52"/>
      <c r="O7" s="52"/>
      <c r="P7" s="52"/>
      <c r="Q7" s="52" t="s">
        <v>6</v>
      </c>
      <c r="R7" s="52"/>
      <c r="S7" s="52"/>
      <c r="T7" s="52"/>
      <c r="U7" s="59" t="s">
        <v>13</v>
      </c>
      <c r="V7" s="52"/>
      <c r="W7" s="52"/>
      <c r="X7" s="52"/>
      <c r="Y7" s="59" t="s">
        <v>14</v>
      </c>
      <c r="Z7" s="52"/>
      <c r="AA7" s="52"/>
      <c r="AB7" s="52"/>
      <c r="AC7" s="59" t="s">
        <v>15</v>
      </c>
      <c r="AD7" s="52"/>
      <c r="AE7" s="52"/>
      <c r="AF7" s="52"/>
      <c r="AG7" s="52" t="s">
        <v>7</v>
      </c>
      <c r="AH7" s="52"/>
      <c r="AI7" s="52"/>
      <c r="AJ7" s="52"/>
      <c r="AK7" s="52" t="s">
        <v>8</v>
      </c>
      <c r="AL7" s="62"/>
    </row>
    <row r="8" spans="1:38" ht="33.75" customHeight="1" x14ac:dyDescent="0.15">
      <c r="A8" s="56"/>
      <c r="B8" s="54"/>
      <c r="C8" s="59"/>
      <c r="D8" s="60"/>
      <c r="E8" s="67" t="s">
        <v>11</v>
      </c>
      <c r="F8" s="59"/>
      <c r="G8" s="59" t="s">
        <v>12</v>
      </c>
      <c r="H8" s="52"/>
      <c r="I8" s="59" t="s">
        <v>11</v>
      </c>
      <c r="J8" s="52"/>
      <c r="K8" s="59" t="s">
        <v>12</v>
      </c>
      <c r="L8" s="52"/>
      <c r="M8" s="59" t="s">
        <v>11</v>
      </c>
      <c r="N8" s="52"/>
      <c r="O8" s="59" t="s">
        <v>12</v>
      </c>
      <c r="P8" s="52"/>
      <c r="Q8" s="59" t="s">
        <v>11</v>
      </c>
      <c r="R8" s="52"/>
      <c r="S8" s="59" t="s">
        <v>12</v>
      </c>
      <c r="T8" s="52"/>
      <c r="U8" s="59" t="s">
        <v>11</v>
      </c>
      <c r="V8" s="52"/>
      <c r="W8" s="59" t="s">
        <v>12</v>
      </c>
      <c r="X8" s="52"/>
      <c r="Y8" s="59" t="s">
        <v>11</v>
      </c>
      <c r="Z8" s="52"/>
      <c r="AA8" s="59" t="s">
        <v>12</v>
      </c>
      <c r="AB8" s="52"/>
      <c r="AC8" s="59" t="s">
        <v>11</v>
      </c>
      <c r="AD8" s="52"/>
      <c r="AE8" s="59" t="s">
        <v>12</v>
      </c>
      <c r="AF8" s="52"/>
      <c r="AG8" s="59" t="s">
        <v>11</v>
      </c>
      <c r="AH8" s="52"/>
      <c r="AI8" s="59" t="s">
        <v>12</v>
      </c>
      <c r="AJ8" s="52"/>
      <c r="AK8" s="52"/>
      <c r="AL8" s="62"/>
    </row>
    <row r="9" spans="1:38" x14ac:dyDescent="0.15">
      <c r="A9" s="56"/>
      <c r="B9" s="54"/>
      <c r="C9" s="1" t="s">
        <v>9</v>
      </c>
      <c r="D9" s="7" t="s">
        <v>10</v>
      </c>
      <c r="E9" s="3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  <c r="AC9" s="1" t="s">
        <v>9</v>
      </c>
      <c r="AD9" s="1" t="s">
        <v>10</v>
      </c>
      <c r="AE9" s="1" t="s">
        <v>9</v>
      </c>
      <c r="AF9" s="1" t="s">
        <v>10</v>
      </c>
      <c r="AG9" s="1" t="s">
        <v>9</v>
      </c>
      <c r="AH9" s="1" t="s">
        <v>10</v>
      </c>
      <c r="AI9" s="1" t="s">
        <v>9</v>
      </c>
      <c r="AJ9" s="1" t="s">
        <v>10</v>
      </c>
      <c r="AK9" s="1" t="s">
        <v>9</v>
      </c>
      <c r="AL9" s="2" t="s">
        <v>10</v>
      </c>
    </row>
    <row r="10" spans="1:38" ht="37.5" customHeight="1" x14ac:dyDescent="0.15">
      <c r="A10" s="25"/>
      <c r="B10" s="33"/>
      <c r="C10" s="8">
        <f t="shared" ref="C10:D14" si="0">E10+G10+I10+K10+M10+O10+Q10+S10+U10+W10+Y10+AA10+AC10+AE10+AG10+AI10+AK10</f>
        <v>0</v>
      </c>
      <c r="D10" s="9">
        <f t="shared" si="0"/>
        <v>0</v>
      </c>
      <c r="E10" s="36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1"/>
    </row>
    <row r="11" spans="1:38" ht="37.5" customHeight="1" x14ac:dyDescent="0.15">
      <c r="A11" s="25"/>
      <c r="B11" s="34"/>
      <c r="C11" s="8">
        <f t="shared" si="0"/>
        <v>0</v>
      </c>
      <c r="D11" s="9">
        <f t="shared" si="0"/>
        <v>0</v>
      </c>
      <c r="E11" s="36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1"/>
    </row>
    <row r="12" spans="1:38" ht="37.5" customHeight="1" x14ac:dyDescent="0.15">
      <c r="A12" s="25"/>
      <c r="B12" s="34"/>
      <c r="C12" s="8">
        <f t="shared" si="0"/>
        <v>0</v>
      </c>
      <c r="D12" s="9">
        <f t="shared" si="0"/>
        <v>0</v>
      </c>
      <c r="E12" s="3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31"/>
    </row>
    <row r="13" spans="1:38" ht="37.5" customHeight="1" x14ac:dyDescent="0.15">
      <c r="A13" s="25"/>
      <c r="B13" s="34"/>
      <c r="C13" s="8">
        <f t="shared" si="0"/>
        <v>0</v>
      </c>
      <c r="D13" s="9">
        <f t="shared" si="0"/>
        <v>0</v>
      </c>
      <c r="E13" s="3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31"/>
    </row>
    <row r="14" spans="1:38" ht="37.5" customHeight="1" thickBot="1" x14ac:dyDescent="0.2">
      <c r="A14" s="26"/>
      <c r="B14" s="35"/>
      <c r="C14" s="10">
        <f t="shared" si="0"/>
        <v>0</v>
      </c>
      <c r="D14" s="11">
        <f t="shared" si="0"/>
        <v>0</v>
      </c>
      <c r="E14" s="3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2"/>
    </row>
    <row r="15" spans="1:38" ht="37.5" customHeight="1" thickTop="1" thickBot="1" x14ac:dyDescent="0.2">
      <c r="A15" s="47" t="s">
        <v>55</v>
      </c>
      <c r="B15" s="48"/>
      <c r="C15" s="12">
        <f>SUM(C10:C14)</f>
        <v>0</v>
      </c>
      <c r="D15" s="13">
        <f>SUM(D10:D14)</f>
        <v>0</v>
      </c>
      <c r="E15" s="14">
        <f>SUM(E10:E14)</f>
        <v>0</v>
      </c>
      <c r="F15" s="12">
        <f t="shared" ref="F15:AL15" si="1">SUM(F10:F14)</f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2">
        <f t="shared" si="1"/>
        <v>0</v>
      </c>
      <c r="AH15" s="12">
        <f t="shared" si="1"/>
        <v>0</v>
      </c>
      <c r="AI15" s="12">
        <f t="shared" si="1"/>
        <v>0</v>
      </c>
      <c r="AJ15" s="12">
        <f t="shared" si="1"/>
        <v>0</v>
      </c>
      <c r="AK15" s="12">
        <f t="shared" si="1"/>
        <v>0</v>
      </c>
      <c r="AL15" s="15">
        <f t="shared" si="1"/>
        <v>0</v>
      </c>
    </row>
    <row r="16" spans="1:38" ht="6" customHeight="1" x14ac:dyDescent="0.15">
      <c r="A16" s="4"/>
    </row>
    <row r="17" spans="1:1" ht="18" customHeight="1" x14ac:dyDescent="0.15">
      <c r="A17" t="s">
        <v>19</v>
      </c>
    </row>
    <row r="18" spans="1:1" ht="18" customHeight="1" x14ac:dyDescent="0.15">
      <c r="A18" t="s">
        <v>60</v>
      </c>
    </row>
    <row r="19" spans="1:1" ht="18" customHeight="1" x14ac:dyDescent="0.15">
      <c r="A19" t="s">
        <v>20</v>
      </c>
    </row>
    <row r="20" spans="1:1" ht="18" customHeight="1" x14ac:dyDescent="0.15">
      <c r="A20" t="s">
        <v>61</v>
      </c>
    </row>
    <row r="21" spans="1:1" ht="18" customHeight="1" x14ac:dyDescent="0.15">
      <c r="A21" t="s">
        <v>22</v>
      </c>
    </row>
    <row r="22" spans="1:1" ht="18" customHeight="1" x14ac:dyDescent="0.15">
      <c r="A22" t="s">
        <v>21</v>
      </c>
    </row>
    <row r="23" spans="1:1" ht="18" customHeight="1" x14ac:dyDescent="0.15">
      <c r="A23" t="s">
        <v>23</v>
      </c>
    </row>
    <row r="24" spans="1:1" ht="18" customHeight="1" x14ac:dyDescent="0.15">
      <c r="A24" t="s">
        <v>24</v>
      </c>
    </row>
    <row r="25" spans="1:1" ht="18" customHeight="1" x14ac:dyDescent="0.15">
      <c r="A25" t="s">
        <v>25</v>
      </c>
    </row>
    <row r="26" spans="1:1" ht="18" customHeight="1" x14ac:dyDescent="0.15">
      <c r="A26" t="s">
        <v>26</v>
      </c>
    </row>
    <row r="27" spans="1:1" ht="18" customHeight="1" x14ac:dyDescent="0.15">
      <c r="A27" t="s">
        <v>27</v>
      </c>
    </row>
    <row r="28" spans="1:1" ht="18" customHeight="1" x14ac:dyDescent="0.15">
      <c r="A28" t="s">
        <v>28</v>
      </c>
    </row>
    <row r="29" spans="1:1" ht="18" customHeight="1" x14ac:dyDescent="0.15">
      <c r="A29" t="s">
        <v>29</v>
      </c>
    </row>
  </sheetData>
  <sheetProtection selectLockedCells="1"/>
  <mergeCells count="38">
    <mergeCell ref="Y8:Z8"/>
    <mergeCell ref="E8:F8"/>
    <mergeCell ref="G8:H8"/>
    <mergeCell ref="I8:J8"/>
    <mergeCell ref="K8:L8"/>
    <mergeCell ref="M8:N8"/>
    <mergeCell ref="AF2:AL2"/>
    <mergeCell ref="AF3:AL3"/>
    <mergeCell ref="AC4:AE4"/>
    <mergeCell ref="AF4:AL4"/>
    <mergeCell ref="Y7:AB7"/>
    <mergeCell ref="AC7:AF7"/>
    <mergeCell ref="AG7:AJ7"/>
    <mergeCell ref="AK7:AL8"/>
    <mergeCell ref="E6:AL6"/>
    <mergeCell ref="AA8:AB8"/>
    <mergeCell ref="AC8:AD8"/>
    <mergeCell ref="AE8:AF8"/>
    <mergeCell ref="AG8:AH8"/>
    <mergeCell ref="AI8:AJ8"/>
    <mergeCell ref="E7:H7"/>
    <mergeCell ref="I7:L7"/>
    <mergeCell ref="A15:B15"/>
    <mergeCell ref="H1:AB1"/>
    <mergeCell ref="A1:B1"/>
    <mergeCell ref="AC2:AE2"/>
    <mergeCell ref="AC3:AE3"/>
    <mergeCell ref="B6:B9"/>
    <mergeCell ref="A6:A9"/>
    <mergeCell ref="C6:D8"/>
    <mergeCell ref="M7:P7"/>
    <mergeCell ref="Q7:T7"/>
    <mergeCell ref="U7:X7"/>
    <mergeCell ref="O8:P8"/>
    <mergeCell ref="Q8:R8"/>
    <mergeCell ref="S8:T8"/>
    <mergeCell ref="U8:V8"/>
    <mergeCell ref="W8:X8"/>
  </mergeCells>
  <phoneticPr fontId="1"/>
  <dataValidations count="1">
    <dataValidation type="list" allowBlank="1" showInputMessage="1" showErrorMessage="1" sqref="B10" xr:uid="{00000000-0002-0000-0000-000000000000}">
      <formula1>"昼,夜,他"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8"/>
  <sheetViews>
    <sheetView showZeros="0" view="pageBreakPreview" topLeftCell="A7" zoomScaleNormal="100" zoomScaleSheetLayoutView="100" workbookViewId="0">
      <selection activeCell="A20" sqref="A20"/>
    </sheetView>
  </sheetViews>
  <sheetFormatPr defaultRowHeight="13.5" x14ac:dyDescent="0.15"/>
  <cols>
    <col min="1" max="1" width="13.625" customWidth="1"/>
    <col min="2" max="28" width="5.125" customWidth="1"/>
  </cols>
  <sheetData>
    <row r="1" spans="1:28" ht="42" customHeight="1" thickBot="1" x14ac:dyDescent="0.2">
      <c r="A1" s="50" t="s">
        <v>45</v>
      </c>
      <c r="B1" s="51"/>
      <c r="C1" s="49" t="s">
        <v>62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8" ht="27" customHeight="1" x14ac:dyDescent="0.15">
      <c r="Q2" s="52" t="s">
        <v>30</v>
      </c>
      <c r="R2" s="52"/>
      <c r="S2" s="52"/>
      <c r="T2" s="77">
        <f>高等課程入学者!AF2</f>
        <v>0</v>
      </c>
      <c r="U2" s="77"/>
      <c r="V2" s="77"/>
      <c r="W2" s="77"/>
      <c r="X2" s="77"/>
      <c r="Y2" s="77"/>
      <c r="Z2" s="77"/>
      <c r="AA2" s="77"/>
      <c r="AB2" s="77"/>
    </row>
    <row r="3" spans="1:28" ht="27" customHeight="1" x14ac:dyDescent="0.15">
      <c r="Q3" s="52" t="s">
        <v>31</v>
      </c>
      <c r="R3" s="52"/>
      <c r="S3" s="52"/>
      <c r="T3" s="52">
        <f>高等課程入学者!AF3</f>
        <v>0</v>
      </c>
      <c r="U3" s="52"/>
      <c r="V3" s="52"/>
      <c r="W3" s="52"/>
      <c r="X3" s="52"/>
      <c r="Y3" s="52"/>
      <c r="Z3" s="52"/>
      <c r="AA3" s="52"/>
      <c r="AB3" s="52"/>
    </row>
    <row r="4" spans="1:28" ht="27" customHeight="1" x14ac:dyDescent="0.15">
      <c r="Q4" s="52" t="s">
        <v>32</v>
      </c>
      <c r="R4" s="52"/>
      <c r="S4" s="52"/>
      <c r="T4" s="52">
        <f>高等課程入学者!AF4</f>
        <v>0</v>
      </c>
      <c r="U4" s="52"/>
      <c r="V4" s="52"/>
      <c r="W4" s="52"/>
      <c r="X4" s="52"/>
      <c r="Y4" s="52"/>
      <c r="Z4" s="52"/>
      <c r="AA4" s="52"/>
      <c r="AB4" s="52"/>
    </row>
    <row r="5" spans="1:28" ht="14.25" thickBot="1" x14ac:dyDescent="0.2"/>
    <row r="6" spans="1:28" ht="15" customHeight="1" thickBot="1" x14ac:dyDescent="0.2">
      <c r="A6" s="55" t="s">
        <v>42</v>
      </c>
      <c r="B6" s="107" t="s">
        <v>33</v>
      </c>
      <c r="C6" s="57" t="s">
        <v>56</v>
      </c>
      <c r="D6" s="111"/>
      <c r="E6" s="114"/>
      <c r="F6" s="11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5"/>
    </row>
    <row r="7" spans="1:28" ht="15" customHeight="1" thickTop="1" x14ac:dyDescent="0.15">
      <c r="A7" s="105"/>
      <c r="B7" s="108"/>
      <c r="C7" s="112"/>
      <c r="D7" s="72"/>
      <c r="E7" s="80" t="s">
        <v>34</v>
      </c>
      <c r="F7" s="81"/>
      <c r="G7" s="86" t="s">
        <v>57</v>
      </c>
      <c r="H7" s="87"/>
      <c r="I7" s="90"/>
      <c r="J7" s="90"/>
      <c r="K7" s="90"/>
      <c r="L7" s="90"/>
      <c r="M7" s="90"/>
      <c r="N7" s="90"/>
      <c r="O7" s="90"/>
      <c r="P7" s="91"/>
      <c r="Q7" s="92" t="s">
        <v>46</v>
      </c>
      <c r="R7" s="93"/>
      <c r="S7" s="92" t="s">
        <v>47</v>
      </c>
      <c r="T7" s="93"/>
      <c r="U7" s="98" t="s">
        <v>41</v>
      </c>
      <c r="V7" s="93"/>
      <c r="W7" s="99" t="s">
        <v>48</v>
      </c>
      <c r="X7" s="100"/>
      <c r="Y7" s="68" t="s">
        <v>37</v>
      </c>
      <c r="Z7" s="69"/>
      <c r="AA7" s="68" t="s">
        <v>38</v>
      </c>
      <c r="AB7" s="74"/>
    </row>
    <row r="8" spans="1:28" ht="36" customHeight="1" x14ac:dyDescent="0.15">
      <c r="A8" s="56"/>
      <c r="B8" s="109"/>
      <c r="C8" s="52"/>
      <c r="D8" s="113"/>
      <c r="E8" s="82"/>
      <c r="F8" s="83"/>
      <c r="G8" s="88"/>
      <c r="H8" s="71"/>
      <c r="I8" s="52" t="s">
        <v>43</v>
      </c>
      <c r="J8" s="52"/>
      <c r="K8" s="52"/>
      <c r="L8" s="52"/>
      <c r="M8" s="52" t="s">
        <v>44</v>
      </c>
      <c r="N8" s="52"/>
      <c r="O8" s="52"/>
      <c r="P8" s="52"/>
      <c r="Q8" s="94"/>
      <c r="R8" s="95"/>
      <c r="S8" s="94"/>
      <c r="T8" s="95"/>
      <c r="U8" s="94"/>
      <c r="V8" s="95"/>
      <c r="W8" s="101"/>
      <c r="X8" s="102"/>
      <c r="Y8" s="70"/>
      <c r="Z8" s="71"/>
      <c r="AA8" s="70"/>
      <c r="AB8" s="75"/>
    </row>
    <row r="9" spans="1:28" ht="36" customHeight="1" x14ac:dyDescent="0.15">
      <c r="A9" s="56"/>
      <c r="B9" s="109"/>
      <c r="C9" s="52"/>
      <c r="D9" s="113"/>
      <c r="E9" s="84"/>
      <c r="F9" s="85"/>
      <c r="G9" s="89"/>
      <c r="H9" s="73"/>
      <c r="I9" s="52" t="s">
        <v>35</v>
      </c>
      <c r="J9" s="52"/>
      <c r="K9" s="52" t="s">
        <v>36</v>
      </c>
      <c r="L9" s="52"/>
      <c r="M9" s="52" t="s">
        <v>35</v>
      </c>
      <c r="N9" s="52"/>
      <c r="O9" s="52" t="s">
        <v>36</v>
      </c>
      <c r="P9" s="52"/>
      <c r="Q9" s="96"/>
      <c r="R9" s="97"/>
      <c r="S9" s="96"/>
      <c r="T9" s="97"/>
      <c r="U9" s="96"/>
      <c r="V9" s="97"/>
      <c r="W9" s="103"/>
      <c r="X9" s="104"/>
      <c r="Y9" s="72"/>
      <c r="Z9" s="73"/>
      <c r="AA9" s="72"/>
      <c r="AB9" s="76"/>
    </row>
    <row r="10" spans="1:28" ht="15" customHeight="1" thickBot="1" x14ac:dyDescent="0.2">
      <c r="A10" s="106"/>
      <c r="B10" s="110"/>
      <c r="C10" s="5" t="s">
        <v>39</v>
      </c>
      <c r="D10" s="16" t="s">
        <v>40</v>
      </c>
      <c r="E10" s="42" t="s">
        <v>39</v>
      </c>
      <c r="F10" s="16" t="s">
        <v>40</v>
      </c>
      <c r="G10" s="38" t="s">
        <v>39</v>
      </c>
      <c r="H10" s="5" t="s">
        <v>40</v>
      </c>
      <c r="I10" s="5" t="s">
        <v>39</v>
      </c>
      <c r="J10" s="5" t="s">
        <v>40</v>
      </c>
      <c r="K10" s="5" t="s">
        <v>39</v>
      </c>
      <c r="L10" s="5" t="s">
        <v>40</v>
      </c>
      <c r="M10" s="5" t="s">
        <v>39</v>
      </c>
      <c r="N10" s="5" t="s">
        <v>40</v>
      </c>
      <c r="O10" s="5" t="s">
        <v>39</v>
      </c>
      <c r="P10" s="5" t="s">
        <v>40</v>
      </c>
      <c r="Q10" s="5" t="s">
        <v>39</v>
      </c>
      <c r="R10" s="5" t="s">
        <v>40</v>
      </c>
      <c r="S10" s="5" t="s">
        <v>39</v>
      </c>
      <c r="T10" s="5" t="s">
        <v>40</v>
      </c>
      <c r="U10" s="5" t="s">
        <v>39</v>
      </c>
      <c r="V10" s="5" t="s">
        <v>40</v>
      </c>
      <c r="W10" s="5" t="s">
        <v>39</v>
      </c>
      <c r="X10" s="5" t="s">
        <v>40</v>
      </c>
      <c r="Y10" s="5" t="s">
        <v>39</v>
      </c>
      <c r="Z10" s="5" t="s">
        <v>40</v>
      </c>
      <c r="AA10" s="5" t="s">
        <v>39</v>
      </c>
      <c r="AB10" s="6" t="s">
        <v>40</v>
      </c>
    </row>
    <row r="11" spans="1:28" ht="37.5" customHeight="1" x14ac:dyDescent="0.15">
      <c r="A11" s="23"/>
      <c r="B11" s="24"/>
      <c r="C11" s="17">
        <f>G11+Q11+S11+U11+W11+Y11+AA11</f>
        <v>0</v>
      </c>
      <c r="D11" s="18">
        <f>H11+R11+T11+V11+X11+Z11+AB11</f>
        <v>0</v>
      </c>
      <c r="E11" s="43"/>
      <c r="F11" s="44"/>
      <c r="G11" s="39">
        <f>I11+K11+M11+O11</f>
        <v>0</v>
      </c>
      <c r="H11" s="17">
        <f>J11+L11+N11+P11</f>
        <v>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0"/>
    </row>
    <row r="12" spans="1:28" ht="37.5" customHeight="1" x14ac:dyDescent="0.15">
      <c r="A12" s="25"/>
      <c r="B12" s="24"/>
      <c r="C12" s="8">
        <f>G12+Q12+S12+U12+W12+Y12+AA12</f>
        <v>0</v>
      </c>
      <c r="D12" s="19">
        <f t="shared" ref="D12:D15" si="0">H12+R12+T12+V12+X12+Z12+AB12</f>
        <v>0</v>
      </c>
      <c r="E12" s="36"/>
      <c r="F12" s="45"/>
      <c r="G12" s="40">
        <f>I12+K12+M12+O12</f>
        <v>0</v>
      </c>
      <c r="H12" s="8">
        <f>J12+L12+N12+P12</f>
        <v>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31"/>
    </row>
    <row r="13" spans="1:28" ht="37.5" customHeight="1" x14ac:dyDescent="0.15">
      <c r="A13" s="25"/>
      <c r="B13" s="24"/>
      <c r="C13" s="8">
        <f t="shared" ref="C13:C15" si="1">G13+Q13+S13+U13+W13+Y13+AA13</f>
        <v>0</v>
      </c>
      <c r="D13" s="19">
        <f t="shared" si="0"/>
        <v>0</v>
      </c>
      <c r="E13" s="36"/>
      <c r="F13" s="45"/>
      <c r="G13" s="40">
        <f t="shared" ref="G13:G15" si="2">I13+K13+M13+O13</f>
        <v>0</v>
      </c>
      <c r="H13" s="8">
        <f t="shared" ref="H13:H15" si="3">J13+L13+N13+P13</f>
        <v>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1"/>
    </row>
    <row r="14" spans="1:28" ht="37.5" customHeight="1" x14ac:dyDescent="0.15">
      <c r="A14" s="25"/>
      <c r="B14" s="24"/>
      <c r="C14" s="8">
        <f t="shared" si="1"/>
        <v>0</v>
      </c>
      <c r="D14" s="19">
        <f t="shared" si="0"/>
        <v>0</v>
      </c>
      <c r="E14" s="36"/>
      <c r="F14" s="45"/>
      <c r="G14" s="40">
        <f t="shared" si="2"/>
        <v>0</v>
      </c>
      <c r="H14" s="8">
        <f t="shared" si="3"/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1"/>
    </row>
    <row r="15" spans="1:28" ht="37.5" customHeight="1" thickBot="1" x14ac:dyDescent="0.2">
      <c r="A15" s="26"/>
      <c r="B15" s="24"/>
      <c r="C15" s="10">
        <f t="shared" si="1"/>
        <v>0</v>
      </c>
      <c r="D15" s="20">
        <f t="shared" si="0"/>
        <v>0</v>
      </c>
      <c r="E15" s="37"/>
      <c r="F15" s="46"/>
      <c r="G15" s="41">
        <f t="shared" si="2"/>
        <v>0</v>
      </c>
      <c r="H15" s="10">
        <f t="shared" si="3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2"/>
    </row>
    <row r="16" spans="1:28" ht="37.5" customHeight="1" thickTop="1" thickBot="1" x14ac:dyDescent="0.2">
      <c r="A16" s="47" t="s">
        <v>58</v>
      </c>
      <c r="B16" s="48"/>
      <c r="C16" s="12">
        <f t="shared" ref="C16:K16" si="4">SUM(C11:C15)</f>
        <v>0</v>
      </c>
      <c r="D16" s="21">
        <f t="shared" si="4"/>
        <v>0</v>
      </c>
      <c r="E16" s="14">
        <f t="shared" si="4"/>
        <v>0</v>
      </c>
      <c r="F16" s="21">
        <f t="shared" si="4"/>
        <v>0</v>
      </c>
      <c r="G16" s="22">
        <f t="shared" si="4"/>
        <v>0</v>
      </c>
      <c r="H16" s="12">
        <f t="shared" si="4"/>
        <v>0</v>
      </c>
      <c r="I16" s="12">
        <f t="shared" si="4"/>
        <v>0</v>
      </c>
      <c r="J16" s="12">
        <f t="shared" si="4"/>
        <v>0</v>
      </c>
      <c r="K16" s="12">
        <f t="shared" si="4"/>
        <v>0</v>
      </c>
      <c r="L16" s="12">
        <f t="shared" ref="L16:AB16" si="5">SUM(L11:L15)</f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  <c r="X16" s="12">
        <f t="shared" si="5"/>
        <v>0</v>
      </c>
      <c r="Y16" s="12">
        <f t="shared" si="5"/>
        <v>0</v>
      </c>
      <c r="Z16" s="12">
        <f t="shared" si="5"/>
        <v>0</v>
      </c>
      <c r="AA16" s="12">
        <f t="shared" si="5"/>
        <v>0</v>
      </c>
      <c r="AB16" s="15">
        <f t="shared" si="5"/>
        <v>0</v>
      </c>
    </row>
    <row r="17" spans="1:28" ht="6.75" customHeight="1" x14ac:dyDescent="0.15"/>
    <row r="18" spans="1:28" x14ac:dyDescent="0.15">
      <c r="A18" t="s">
        <v>19</v>
      </c>
    </row>
    <row r="19" spans="1:28" x14ac:dyDescent="0.15">
      <c r="A19" t="s">
        <v>63</v>
      </c>
    </row>
    <row r="20" spans="1:28" x14ac:dyDescent="0.15">
      <c r="A20" t="s">
        <v>49</v>
      </c>
    </row>
    <row r="21" spans="1:28" x14ac:dyDescent="0.15">
      <c r="A21" t="s">
        <v>50</v>
      </c>
    </row>
    <row r="22" spans="1:28" ht="27" customHeight="1" x14ac:dyDescent="0.15">
      <c r="A22" s="78" t="s">
        <v>53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x14ac:dyDescent="0.15">
      <c r="A23" t="s">
        <v>51</v>
      </c>
    </row>
    <row r="24" spans="1:28" x14ac:dyDescent="0.15">
      <c r="A24" t="s">
        <v>24</v>
      </c>
    </row>
    <row r="25" spans="1:28" x14ac:dyDescent="0.15">
      <c r="A25" t="s">
        <v>25</v>
      </c>
    </row>
    <row r="26" spans="1:28" x14ac:dyDescent="0.15">
      <c r="A26" t="s">
        <v>26</v>
      </c>
    </row>
    <row r="28" spans="1:28" x14ac:dyDescent="0.15">
      <c r="A28" t="s">
        <v>52</v>
      </c>
    </row>
  </sheetData>
  <sheetProtection selectLockedCells="1"/>
  <mergeCells count="29">
    <mergeCell ref="A22:AB22"/>
    <mergeCell ref="E7:F9"/>
    <mergeCell ref="G7:H9"/>
    <mergeCell ref="I7:P7"/>
    <mergeCell ref="Q7:R9"/>
    <mergeCell ref="S7:T9"/>
    <mergeCell ref="U7:V9"/>
    <mergeCell ref="I9:J9"/>
    <mergeCell ref="K9:L9"/>
    <mergeCell ref="M9:N9"/>
    <mergeCell ref="O9:P9"/>
    <mergeCell ref="W7:X9"/>
    <mergeCell ref="A6:A10"/>
    <mergeCell ref="B6:B10"/>
    <mergeCell ref="C6:D9"/>
    <mergeCell ref="E6:AB6"/>
    <mergeCell ref="Y7:Z9"/>
    <mergeCell ref="AA7:AB9"/>
    <mergeCell ref="A16:B16"/>
    <mergeCell ref="C1:X1"/>
    <mergeCell ref="A1:B1"/>
    <mergeCell ref="I8:L8"/>
    <mergeCell ref="M8:P8"/>
    <mergeCell ref="Q2:S2"/>
    <mergeCell ref="Q3:S3"/>
    <mergeCell ref="Q4:S4"/>
    <mergeCell ref="T2:AB2"/>
    <mergeCell ref="T3:AB3"/>
    <mergeCell ref="T4:AB4"/>
  </mergeCells>
  <phoneticPr fontId="1"/>
  <dataValidations count="1">
    <dataValidation type="list" allowBlank="1" showInputMessage="1" showErrorMessage="1" sqref="B11:B15" xr:uid="{00000000-0002-0000-0100-000000000000}">
      <formula1>"昼,夜,他"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高等課程入学者</vt:lpstr>
      <vt:lpstr>高等課程卒業者</vt:lpstr>
      <vt:lpstr>高等課程卒業者!Print_Area</vt:lpstr>
      <vt:lpstr>高等課程入学者!Print_Area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shinkoukai02</dc:creator>
  <cp:lastModifiedBy>user</cp:lastModifiedBy>
  <cp:lastPrinted>2022-04-28T01:12:35Z</cp:lastPrinted>
  <dcterms:created xsi:type="dcterms:W3CDTF">2012-12-13T04:58:41Z</dcterms:created>
  <dcterms:modified xsi:type="dcterms:W3CDTF">2025-04-03T23:47:01Z</dcterms:modified>
</cp:coreProperties>
</file>